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7"/>
  </bookViews>
  <sheets>
    <sheet name="Sheet1" sheetId="1" r:id="rId1"/>
    <sheet name="Sheet2" sheetId="2" r:id="rId2"/>
    <sheet name="Sheet6" sheetId="6" r:id="rId3"/>
    <sheet name="Sheet7" sheetId="7" r:id="rId4"/>
    <sheet name="Sheet8" sheetId="8" r:id="rId5"/>
    <sheet name="Sheet9" sheetId="9" r:id="rId6"/>
    <sheet name="Sheet10" sheetId="10" r:id="rId7"/>
    <sheet name="Sheet11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<sst xmlns="http://schemas.openxmlformats.org/spreadsheetml/2006/main" count="371" uniqueCount="137">
  <si>
    <t>TH-ZC-SB01-3</t>
  </si>
  <si>
    <r>
      <rPr>
        <sz val="11"/>
        <rFont val="宋体"/>
        <charset val="134"/>
      </rPr>
      <t>编号：</t>
    </r>
    <r>
      <rPr>
        <sz val="11"/>
        <rFont val="Times New Roman"/>
        <charset val="0"/>
      </rPr>
      <t>__</t>
    </r>
    <r>
      <rPr>
        <u/>
        <sz val="11"/>
        <rFont val="Times New Roman"/>
        <charset val="0"/>
      </rPr>
      <t xml:space="preserve">              </t>
    </r>
    <r>
      <rPr>
        <sz val="11"/>
        <rFont val="Times New Roman"/>
        <charset val="0"/>
      </rPr>
      <t>_____</t>
    </r>
  </si>
  <si>
    <t>资产设备(项目工程/新建实验室工程)验收单</t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</si>
  <si>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项目名称</t>
    </r>
    <r>
      <rPr>
        <u/>
        <sz val="11"/>
        <rFont val="Times New Roman"/>
        <charset val="0"/>
      </rPr>
      <t xml:space="preserve">                                </t>
    </r>
    <r>
      <rPr>
        <sz val="11"/>
        <rFont val="宋体"/>
        <charset val="0"/>
      </rPr>
      <t>主要功能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                         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安装施工单位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                                           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</si>
  <si>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 xml:space="preserve">             </t>
    </r>
    <r>
      <rPr>
        <u/>
        <sz val="11"/>
        <rFont val="Times New Roman"/>
        <charset val="0"/>
      </rPr>
      <t xml:space="preserve">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                           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</si>
  <si>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r>
      <rPr>
        <sz val="11"/>
        <rFont val="宋体"/>
        <charset val="134"/>
      </rPr>
      <t>合</t>
    </r>
    <r>
      <rPr>
        <sz val="11"/>
        <rFont val="Times New Roman"/>
        <charset val="0"/>
      </rPr>
      <t xml:space="preserve"> </t>
    </r>
    <r>
      <rPr>
        <sz val="11"/>
        <rFont val="宋体"/>
        <charset val="134"/>
      </rPr>
      <t>同</t>
    </r>
    <r>
      <rPr>
        <sz val="11"/>
        <rFont val="Times New Roman"/>
        <charset val="0"/>
      </rPr>
      <t xml:space="preserve"> </t>
    </r>
    <r>
      <rPr>
        <sz val="11"/>
        <rFont val="宋体"/>
        <charset val="134"/>
      </rPr>
      <t>号</t>
    </r>
  </si>
  <si>
    <t>供货商</t>
  </si>
  <si>
    <t xml:space="preserve"> </t>
  </si>
  <si>
    <t>项目总价</t>
  </si>
  <si>
    <t>厂  家</t>
  </si>
  <si>
    <t xml:space="preserve">一、工程项目施工安装情况:     </t>
  </si>
  <si>
    <t xml:space="preserve">二、设备仪器外表情况:         </t>
  </si>
  <si>
    <t>三、附件、备件等物品与合同和装箱单是否一致？　　　</t>
  </si>
  <si>
    <t>四、文件资料是否齐全？　　</t>
  </si>
  <si>
    <t>五、设备仪器及主要附件及备件明细表：（可另附清单）</t>
  </si>
  <si>
    <t>序号</t>
  </si>
  <si>
    <t>主要附件及备件名称</t>
  </si>
  <si>
    <t>数量</t>
  </si>
  <si>
    <t>单位</t>
  </si>
  <si>
    <t>单价</t>
  </si>
  <si>
    <t>小计</t>
  </si>
  <si>
    <t>合计</t>
  </si>
  <si>
    <t>六、主要技术资料：</t>
  </si>
  <si>
    <t>七、主要技术指标：</t>
  </si>
  <si>
    <t>八、主要功能及特色：</t>
  </si>
  <si>
    <t>九、按合同和说明书规定的技术指标验收结果：</t>
  </si>
  <si>
    <t>十、其它：</t>
  </si>
  <si>
    <t>验收人员签名</t>
  </si>
  <si>
    <t>验收日期</t>
  </si>
  <si>
    <t>资产处经办人签名</t>
  </si>
  <si>
    <t>日期</t>
  </si>
  <si>
    <t>单位公章</t>
  </si>
  <si>
    <t>注意事项：</t>
  </si>
  <si>
    <r>
      <rPr>
        <sz val="10"/>
        <rFont val="Times New Roman"/>
        <charset val="0"/>
      </rPr>
      <t>1</t>
    </r>
    <r>
      <rPr>
        <sz val="10"/>
        <rFont val="宋体"/>
        <charset val="0"/>
      </rPr>
      <t>、此单一式二份，一份交财务处，一份留存资产设备管理处。</t>
    </r>
  </si>
  <si>
    <r>
      <rPr>
        <sz val="10"/>
        <rFont val="Times New Roman"/>
        <charset val="0"/>
      </rPr>
      <t>2</t>
    </r>
    <r>
      <rPr>
        <sz val="10"/>
        <rFont val="宋体"/>
        <charset val="134"/>
      </rPr>
      <t>、验收合格后应在一周内将本验收单及有关资料上报资产设备管理处。</t>
    </r>
    <r>
      <rPr>
        <sz val="10"/>
        <rFont val="Times New Roman"/>
        <charset val="0"/>
      </rPr>
      <t xml:space="preserve">                                         </t>
    </r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</si>
  <si>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>多媒体教室</t>
    </r>
    <r>
      <rPr>
        <u/>
        <sz val="11"/>
        <rFont val="Times New Roman"/>
        <charset val="0"/>
      </rPr>
      <t xml:space="preserve">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  </t>
    </r>
    <r>
      <rPr>
        <u/>
        <sz val="11"/>
        <rFont val="宋体"/>
        <charset val="0"/>
      </rPr>
      <t>日华楼（详见附件）</t>
    </r>
    <r>
      <rPr>
        <u/>
        <sz val="11"/>
        <rFont val="Times New Roman"/>
        <charset val="0"/>
      </rPr>
      <t xml:space="preserve">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</si>
  <si>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t>上海钟翔电子科技有限公司</t>
  </si>
  <si>
    <t xml:space="preserve">投影机（索尼VPL-F500X) </t>
  </si>
  <si>
    <t>台</t>
  </si>
  <si>
    <t>幕布（红叶 100寸）</t>
  </si>
  <si>
    <t>块</t>
  </si>
  <si>
    <t>电脑（联想启天M415)含还原卡</t>
  </si>
  <si>
    <t>套</t>
  </si>
  <si>
    <t>黑板（4000*1200）</t>
  </si>
  <si>
    <t>张</t>
  </si>
  <si>
    <t>功放、音响（KCA-5300)</t>
  </si>
  <si>
    <t>讲台（洋华 HMQ80）</t>
  </si>
  <si>
    <t>软木板(4000*1200)</t>
  </si>
  <si>
    <t>其他（不入固定资产）</t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</si>
  <si>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 xml:space="preserve"> 中外教室</t>
    </r>
    <r>
      <rPr>
        <u/>
        <sz val="11"/>
        <rFont val="Times New Roman"/>
        <charset val="0"/>
      </rPr>
      <t xml:space="preserve"> 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</t>
    </r>
    <r>
      <rPr>
        <u/>
        <sz val="11"/>
        <rFont val="宋体"/>
        <charset val="0"/>
      </rPr>
      <t>日</t>
    </r>
    <r>
      <rPr>
        <u/>
        <sz val="11"/>
        <rFont val="Times New Roman"/>
        <charset val="0"/>
      </rPr>
      <t>262</t>
    </r>
    <r>
      <rPr>
        <u/>
        <sz val="11"/>
        <rFont val="宋体"/>
        <charset val="0"/>
      </rPr>
      <t>、</t>
    </r>
    <r>
      <rPr>
        <u/>
        <sz val="11"/>
        <rFont val="Times New Roman"/>
        <charset val="0"/>
      </rPr>
      <t>252</t>
    </r>
    <r>
      <rPr>
        <u/>
        <sz val="11"/>
        <rFont val="宋体"/>
        <charset val="0"/>
      </rPr>
      <t>、</t>
    </r>
    <r>
      <rPr>
        <u/>
        <sz val="11"/>
        <rFont val="Times New Roman"/>
        <charset val="0"/>
      </rPr>
      <t>266</t>
    </r>
    <r>
      <rPr>
        <u/>
        <sz val="11"/>
        <rFont val="宋体"/>
        <charset val="0"/>
      </rPr>
      <t>、</t>
    </r>
    <r>
      <rPr>
        <u/>
        <sz val="11"/>
        <rFont val="Times New Roman"/>
        <charset val="0"/>
      </rPr>
      <t>267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</si>
  <si>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t>上海赛若福信息科技股份有限公司</t>
  </si>
  <si>
    <t>投影机（爱普生CB-2065）</t>
  </si>
  <si>
    <t>幕布</t>
  </si>
  <si>
    <t>副</t>
  </si>
  <si>
    <t>电脑（DELL 3060MT)</t>
  </si>
  <si>
    <t>讲台</t>
  </si>
  <si>
    <t>话筒（蓝牙 华璨 UPL-600+）</t>
  </si>
  <si>
    <t>功放（华璨 AV-100)</t>
  </si>
  <si>
    <t>音响（华璨AS-180)</t>
  </si>
  <si>
    <t>对</t>
  </si>
  <si>
    <t>白板</t>
  </si>
  <si>
    <t>软木板</t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</si>
  <si>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 xml:space="preserve"> 多媒体教室</t>
    </r>
    <r>
      <rPr>
        <u/>
        <sz val="11"/>
        <rFont val="Times New Roman"/>
        <charset val="0"/>
      </rPr>
      <t xml:space="preserve">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    </t>
    </r>
    <r>
      <rPr>
        <u/>
        <sz val="11"/>
        <rFont val="宋体"/>
        <charset val="0"/>
      </rPr>
      <t>日华楼</t>
    </r>
    <r>
      <rPr>
        <u/>
        <sz val="11"/>
        <rFont val="Times New Roman"/>
        <charset val="0"/>
      </rPr>
      <t xml:space="preserve">               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</si>
  <si>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t xml:space="preserve">上海赛若福信息科技股份有限公司 </t>
  </si>
  <si>
    <t>投影机（爱普生L1100U)</t>
  </si>
  <si>
    <t>幕布（OYES 150寸)</t>
  </si>
  <si>
    <t>幕布（OYES 120寸)</t>
  </si>
  <si>
    <t>显示屏（三星65寸）</t>
  </si>
  <si>
    <t>黑板</t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</si>
  <si>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 xml:space="preserve">多媒体教室 </t>
    </r>
    <r>
      <rPr>
        <u/>
        <sz val="11"/>
        <rFont val="Times New Roman"/>
        <charset val="0"/>
      </rPr>
      <t xml:space="preserve">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>中控间</t>
    </r>
    <r>
      <rPr>
        <u/>
        <sz val="11"/>
        <rFont val="Times New Roman"/>
        <charset val="0"/>
      </rPr>
      <t>/</t>
    </r>
    <r>
      <rPr>
        <u/>
        <sz val="11"/>
        <rFont val="宋体"/>
        <charset val="0"/>
      </rPr>
      <t>中外教室等</t>
    </r>
    <r>
      <rPr>
        <u/>
        <sz val="11"/>
        <rFont val="Times New Roman"/>
        <charset val="0"/>
      </rPr>
      <t xml:space="preserve">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</si>
  <si>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t>网络中控（WISE IC980)</t>
  </si>
  <si>
    <t>网络中控（WISE IC980+可编程面板)</t>
  </si>
  <si>
    <t>一键呼叫（WISE VG200)</t>
  </si>
  <si>
    <t>服务器（管理平台）</t>
  </si>
  <si>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使用部门</t>
    </r>
    <r>
      <rPr>
        <sz val="11"/>
        <rFont val="Times New Roman"/>
        <charset val="0"/>
      </rPr>
      <t xml:space="preserve"> </t>
    </r>
    <r>
      <rPr>
        <u/>
        <sz val="11"/>
        <rFont val="Times New Roman"/>
        <charset val="0"/>
      </rPr>
      <t xml:space="preserve">   </t>
    </r>
    <r>
      <rPr>
        <u/>
        <sz val="11"/>
        <rFont val="宋体"/>
        <charset val="0"/>
      </rPr>
      <t>多媒体教室</t>
    </r>
    <r>
      <rPr>
        <u/>
        <sz val="11"/>
        <rFont val="Times New Roman"/>
        <charset val="0"/>
      </rPr>
      <t xml:space="preserve"> 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存放地点</t>
    </r>
    <r>
      <rPr>
        <u/>
        <sz val="11"/>
        <rFont val="Times New Roman"/>
        <charset val="0"/>
      </rPr>
      <t xml:space="preserve">         </t>
    </r>
    <r>
      <rPr>
        <u/>
        <sz val="11"/>
        <rFont val="宋体"/>
        <charset val="0"/>
      </rPr>
      <t>日华楼</t>
    </r>
    <r>
      <rPr>
        <u/>
        <sz val="11"/>
        <rFont val="Times New Roman"/>
        <charset val="0"/>
      </rPr>
      <t xml:space="preserve">           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完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日</t>
    </r>
    <r>
      <rPr>
        <sz val="11"/>
        <rFont val="Times New Roman"/>
        <charset val="0"/>
      </rPr>
      <t xml:space="preserve">  </t>
    </r>
    <r>
      <rPr>
        <sz val="11"/>
        <rFont val="宋体"/>
        <charset val="0"/>
      </rPr>
      <t>期</t>
    </r>
    <r>
      <rPr>
        <u/>
        <sz val="11"/>
        <rFont val="Times New Roman"/>
        <charset val="0"/>
      </rPr>
      <t xml:space="preserve">            </t>
    </r>
    <r>
      <rPr>
        <sz val="11"/>
        <rFont val="宋体"/>
        <charset val="0"/>
      </rPr>
      <t>年</t>
    </r>
    <r>
      <rPr>
        <u/>
        <sz val="11"/>
        <rFont val="Times New Roman"/>
        <charset val="0"/>
      </rPr>
      <t xml:space="preserve">          </t>
    </r>
    <r>
      <rPr>
        <sz val="11"/>
        <rFont val="宋体"/>
        <charset val="0"/>
      </rPr>
      <t>月</t>
    </r>
    <r>
      <rPr>
        <u/>
        <sz val="11"/>
        <rFont val="Times New Roman"/>
        <charset val="0"/>
      </rPr>
      <t xml:space="preserve">        </t>
    </r>
    <r>
      <rPr>
        <sz val="11"/>
        <rFont val="Times New Roman"/>
        <charset val="0"/>
      </rPr>
      <t xml:space="preserve"> </t>
    </r>
    <r>
      <rPr>
        <sz val="11"/>
        <rFont val="宋体"/>
        <charset val="0"/>
      </rPr>
      <t>日</t>
    </r>
  </si>
  <si>
    <t xml:space="preserve">上海钟翔电子科技有限公司 </t>
  </si>
  <si>
    <t>上海钟翔电子科技有限公司56间多媒体教室清单</t>
  </si>
  <si>
    <t>房间号</t>
  </si>
  <si>
    <t>备注</t>
  </si>
  <si>
    <t>日303-305</t>
  </si>
  <si>
    <t>日352-354</t>
  </si>
  <si>
    <t>日306-308</t>
  </si>
  <si>
    <t>日353-355</t>
  </si>
  <si>
    <t>日307-309</t>
  </si>
  <si>
    <t>日362-364</t>
  </si>
  <si>
    <t>日311-313</t>
  </si>
  <si>
    <t>日366-368</t>
  </si>
  <si>
    <t>日314-316</t>
  </si>
  <si>
    <t>日365-367</t>
  </si>
  <si>
    <t>日315-317</t>
  </si>
  <si>
    <t>日370-372</t>
  </si>
  <si>
    <t>日318-322</t>
  </si>
  <si>
    <t>日369-371</t>
  </si>
  <si>
    <t>日319-321</t>
  </si>
  <si>
    <t>日373-375</t>
  </si>
  <si>
    <t>日324-326</t>
  </si>
  <si>
    <t>日374-376</t>
  </si>
  <si>
    <t>日403-405</t>
  </si>
  <si>
    <t>日452-454</t>
  </si>
  <si>
    <t>日406-408</t>
  </si>
  <si>
    <t>日453-455</t>
  </si>
  <si>
    <t>日407-409</t>
  </si>
  <si>
    <t>日462-464</t>
  </si>
  <si>
    <t>日411-413</t>
  </si>
  <si>
    <t>日466-468</t>
  </si>
  <si>
    <t>日414-416</t>
  </si>
  <si>
    <t>日465-467</t>
  </si>
  <si>
    <t>日415-417</t>
  </si>
  <si>
    <t>日470-472</t>
  </si>
  <si>
    <t>日418-422</t>
  </si>
  <si>
    <t>日469-471</t>
  </si>
  <si>
    <t>日419-421</t>
  </si>
  <si>
    <t>日473-475</t>
  </si>
  <si>
    <t>日424-426</t>
  </si>
  <si>
    <t>日474-476</t>
  </si>
  <si>
    <t>日503-505</t>
  </si>
  <si>
    <t>日522-554</t>
  </si>
  <si>
    <t>日506-508</t>
  </si>
  <si>
    <t>日553-555</t>
  </si>
  <si>
    <t>日507-509</t>
  </si>
  <si>
    <t>日561-563</t>
  </si>
  <si>
    <t>日510-512</t>
  </si>
  <si>
    <t>日562-564</t>
  </si>
  <si>
    <t>日511-513</t>
  </si>
  <si>
    <t>日565-567</t>
  </si>
  <si>
    <t>日514-516</t>
  </si>
  <si>
    <t>日566-568</t>
  </si>
  <si>
    <t>日515-517</t>
  </si>
  <si>
    <t>日569-571</t>
  </si>
  <si>
    <t>日518-522</t>
  </si>
  <si>
    <t>日570-572</t>
  </si>
  <si>
    <t>日519-521</t>
  </si>
  <si>
    <t>日573-575</t>
  </si>
  <si>
    <t>日524-526</t>
  </si>
  <si>
    <t>日574-576</t>
  </si>
  <si>
    <t>验收人员签字</t>
  </si>
  <si>
    <t>资产处经办人签字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</si>
</sst>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8"/>
      <name val="黑体"/>
      <charset val="134"/>
    </font>
    <font>
      <sz val="18"/>
      <name val="宋体"/>
      <charset val="134"/>
    </font>
    <font>
      <sz val="11"/>
      <name val="Times New Roman"/>
      <charset val="0"/>
    </font>
    <font>
      <sz val="11"/>
      <name val="Arial"/>
      <charset val="134"/>
    </font>
    <font>
      <sz val="10"/>
      <name val="Times New Roman"/>
      <charset val="0"/>
    </font>
    <font>
      <sz val="10"/>
      <name val="Arial"/>
      <charset val="134"/>
    </font>
    <font>
      <sz val="10"/>
      <name val="Arial"/>
      <charset val="0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name val="黑体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宋体"/>
      <charset val="0"/>
    </font>
    <font>
      <u/>
      <sz val="11"/>
      <name val="Times New Roman"/>
      <charset val="0"/>
    </font>
    <font>
      <sz val="10"/>
      <name val="宋体"/>
      <charset val="0"/>
    </font>
    <font>
      <u/>
      <sz val="11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3" applyNumberFormat="0" applyAlignment="0" applyProtection="0">
      <alignment vertical="center"/>
    </xf>
    <xf numFmtId="0" fontId="24" fillId="4" borderId="14" applyNumberFormat="0" applyAlignment="0" applyProtection="0">
      <alignment vertical="center"/>
    </xf>
    <xf numFmtId="0" fontId="25" fillId="4" borderId="13" applyNumberFormat="0" applyAlignment="0" applyProtection="0">
      <alignment vertical="center"/>
    </xf>
    <xf numFmtId="0" fontId="26" fillId="5" borderId="15" applyNumberFormat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2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wrapText="1"/>
    </xf>
    <xf numFmtId="0" fontId="2" fillId="0" borderId="1" xfId="0" applyFont="1" applyFill="1" applyBorder="1" applyAlignment="1">
      <alignment horizontal="justify" wrapText="1"/>
    </xf>
    <xf numFmtId="0" fontId="1" fillId="0" borderId="1" xfId="0" applyFont="1" applyFill="1" applyBorder="1" applyAlignment="1"/>
    <xf numFmtId="0" fontId="2" fillId="0" borderId="1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wrapText="1"/>
    </xf>
    <xf numFmtId="176" fontId="7" fillId="0" borderId="5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1" fillId="0" borderId="1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center" wrapText="1"/>
    </xf>
    <xf numFmtId="176" fontId="7" fillId="0" borderId="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6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2" name="图片 1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7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0</xdr:colOff>
      <xdr:row>0</xdr:row>
      <xdr:rowOff>86360</xdr:rowOff>
    </xdr:from>
    <xdr:to>
      <xdr:col>3</xdr:col>
      <xdr:colOff>285115</xdr:colOff>
      <xdr:row>1</xdr:row>
      <xdr:rowOff>111125</xdr:rowOff>
    </xdr:to>
    <xdr:pic>
      <xdr:nvPicPr>
        <xdr:cNvPr id="3" name="图片 2" descr="天华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975" y="86360"/>
          <a:ext cx="1618615" cy="234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workbookViewId="0">
      <selection activeCell="A1" sqref="$A1:$XFD1048576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8.89166666666667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4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9" t="s">
        <v>7</v>
      </c>
      <c r="J8" s="10"/>
      <c r="K8" s="10"/>
    </row>
    <row r="9" s="2" customFormat="1" ht="15.95" customHeight="1" spans="2:11">
      <c r="B9" s="9" t="s">
        <v>8</v>
      </c>
      <c r="C9" s="9"/>
      <c r="D9" s="12" t="s">
        <v>7</v>
      </c>
      <c r="E9" s="13"/>
      <c r="F9" s="14"/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30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/>
      <c r="D16" s="20"/>
      <c r="E16" s="20"/>
      <c r="F16" s="20"/>
      <c r="G16" s="23"/>
      <c r="H16" s="20"/>
      <c r="I16" s="20"/>
      <c r="J16" s="23"/>
      <c r="K16" s="54"/>
    </row>
    <row r="17" s="2" customFormat="1" ht="15.95" customHeight="1" spans="2:11">
      <c r="B17" s="20">
        <v>2</v>
      </c>
      <c r="C17" s="20"/>
      <c r="D17" s="20"/>
      <c r="E17" s="20"/>
      <c r="F17" s="20"/>
      <c r="G17" s="23"/>
      <c r="H17" s="20"/>
      <c r="I17" s="20"/>
      <c r="J17" s="23"/>
      <c r="K17" s="54"/>
    </row>
    <row r="18" s="2" customFormat="1" ht="15.95" customHeight="1" spans="2:11">
      <c r="B18" s="20">
        <v>3</v>
      </c>
      <c r="C18" s="20"/>
      <c r="D18" s="20"/>
      <c r="E18" s="20"/>
      <c r="F18" s="20"/>
      <c r="G18" s="23"/>
      <c r="H18" s="20"/>
      <c r="I18" s="20"/>
      <c r="J18" s="23"/>
      <c r="K18" s="54"/>
    </row>
    <row r="19" s="2" customFormat="1" ht="15.95" customHeight="1" spans="2:11">
      <c r="B19" s="20">
        <v>4</v>
      </c>
      <c r="C19" s="20"/>
      <c r="D19" s="20"/>
      <c r="E19" s="20"/>
      <c r="F19" s="20"/>
      <c r="G19" s="23"/>
      <c r="H19" s="20"/>
      <c r="I19" s="20"/>
      <c r="J19" s="23"/>
      <c r="K19" s="54"/>
    </row>
    <row r="20" s="2" customFormat="1" ht="15.95" customHeight="1" spans="2:11">
      <c r="B20" s="20">
        <v>5</v>
      </c>
      <c r="C20" s="20"/>
      <c r="D20" s="20"/>
      <c r="E20" s="20"/>
      <c r="F20" s="20"/>
      <c r="G20" s="23"/>
      <c r="H20" s="20"/>
      <c r="I20" s="20"/>
      <c r="J20" s="23"/>
      <c r="K20" s="54"/>
    </row>
    <row r="21" s="2" customFormat="1" ht="15.95" customHeight="1" spans="2:11">
      <c r="B21" s="20">
        <v>6</v>
      </c>
      <c r="C21" s="20"/>
      <c r="D21" s="20"/>
      <c r="E21" s="20"/>
      <c r="F21" s="20"/>
      <c r="G21" s="23"/>
      <c r="H21" s="20"/>
      <c r="I21" s="20"/>
      <c r="J21" s="23"/>
      <c r="K21" s="54"/>
    </row>
    <row r="22" s="2" customFormat="1" ht="15.95" customHeight="1" spans="2:11">
      <c r="B22" s="20"/>
      <c r="C22" s="20"/>
      <c r="D22" s="20"/>
      <c r="E22" s="20"/>
      <c r="F22" s="20"/>
      <c r="G22" s="23"/>
      <c r="H22" s="20"/>
      <c r="I22" s="20"/>
      <c r="J22" s="23"/>
      <c r="K22" s="54"/>
    </row>
    <row r="23" s="2" customFormat="1" ht="15.95" customHeight="1" spans="2:11">
      <c r="B23" s="54"/>
      <c r="C23" s="20"/>
      <c r="D23" s="20"/>
      <c r="E23" s="20"/>
      <c r="F23" s="20"/>
      <c r="G23" s="23"/>
      <c r="H23" s="20"/>
      <c r="I23" s="20"/>
      <c r="J23" s="23"/>
      <c r="K23" s="54"/>
    </row>
    <row r="24" s="2" customFormat="1" ht="15.95" customHeight="1" spans="2:11">
      <c r="B24" s="9"/>
      <c r="C24" s="9"/>
      <c r="D24" s="9"/>
      <c r="E24" s="9"/>
      <c r="F24" s="9"/>
      <c r="G24" s="16"/>
      <c r="H24" s="9"/>
      <c r="I24" s="9"/>
      <c r="J24" s="16"/>
      <c r="K24" s="10"/>
    </row>
    <row r="25" s="2" customFormat="1" ht="15.95" customHeight="1" spans="2:11">
      <c r="B25" s="9"/>
      <c r="C25" s="9"/>
      <c r="D25" s="9"/>
      <c r="E25" s="9"/>
      <c r="F25" s="9"/>
      <c r="G25" s="16"/>
      <c r="H25" s="9"/>
      <c r="I25" s="9"/>
      <c r="J25" s="16"/>
      <c r="K25" s="10"/>
    </row>
    <row r="26" s="2" customFormat="1" ht="15.95" customHeight="1" spans="2:11">
      <c r="B26" s="9"/>
      <c r="C26" s="9"/>
      <c r="D26" s="9"/>
      <c r="E26" s="9"/>
      <c r="F26" s="9"/>
      <c r="G26" s="16"/>
      <c r="H26" s="9"/>
      <c r="I26" s="9"/>
      <c r="J26" s="16"/>
      <c r="K26" s="10"/>
    </row>
    <row r="27" s="2" customFormat="1" ht="15.95" customHeight="1" spans="2:11">
      <c r="B27" s="10"/>
      <c r="C27" s="9"/>
      <c r="D27" s="9"/>
      <c r="E27" s="9"/>
      <c r="F27" s="9"/>
      <c r="G27" s="16"/>
      <c r="H27" s="9"/>
      <c r="I27" s="9"/>
      <c r="J27" s="16"/>
      <c r="K27" s="10"/>
    </row>
    <row r="28" s="2" customFormat="1" ht="15.95" customHeight="1" spans="2:11">
      <c r="B28" s="10"/>
      <c r="C28" s="24"/>
      <c r="D28" s="52"/>
      <c r="E28" s="52"/>
      <c r="F28" s="42"/>
      <c r="G28" s="16"/>
      <c r="H28" s="24"/>
      <c r="I28" s="42"/>
      <c r="J28" s="16"/>
      <c r="K28" s="10"/>
    </row>
    <row r="29" s="2" customFormat="1" ht="15.95" customHeight="1" spans="2:11">
      <c r="B29" s="9"/>
      <c r="C29" s="9"/>
      <c r="D29" s="9"/>
      <c r="E29" s="9"/>
      <c r="F29" s="9"/>
      <c r="G29" s="16"/>
      <c r="H29" s="9"/>
      <c r="I29" s="9"/>
      <c r="J29" s="16"/>
      <c r="K29" s="10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9"/>
      <c r="I30" s="9"/>
      <c r="J30" s="21"/>
      <c r="K30" s="54"/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75" right="0.275" top="1" bottom="0.354166666666667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topLeftCell="A4" workbookViewId="0">
      <selection activeCell="A4" sqref="$A1:$XFD1048576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8.89166666666667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35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9" t="s">
        <v>36</v>
      </c>
      <c r="J8" s="10"/>
      <c r="K8" s="10"/>
    </row>
    <row r="9" s="2" customFormat="1" ht="15.95" customHeight="1" spans="2:11">
      <c r="B9" s="9" t="s">
        <v>8</v>
      </c>
      <c r="C9" s="9"/>
      <c r="D9" s="12">
        <v>1646960</v>
      </c>
      <c r="E9" s="13"/>
      <c r="F9" s="14">
        <v>1533840</v>
      </c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30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 t="s">
        <v>37</v>
      </c>
      <c r="D16" s="20"/>
      <c r="E16" s="20"/>
      <c r="F16" s="20"/>
      <c r="G16" s="23">
        <v>56</v>
      </c>
      <c r="H16" s="20" t="s">
        <v>38</v>
      </c>
      <c r="I16" s="20"/>
      <c r="J16" s="23">
        <v>14800</v>
      </c>
      <c r="K16" s="54">
        <f t="shared" ref="K16:K23" si="0">G16*J16</f>
        <v>828800</v>
      </c>
    </row>
    <row r="17" s="2" customFormat="1" ht="15.95" customHeight="1" spans="2:11">
      <c r="B17" s="20">
        <v>2</v>
      </c>
      <c r="C17" s="20" t="s">
        <v>39</v>
      </c>
      <c r="D17" s="20"/>
      <c r="E17" s="20"/>
      <c r="F17" s="20"/>
      <c r="G17" s="23">
        <v>56</v>
      </c>
      <c r="H17" s="20" t="s">
        <v>40</v>
      </c>
      <c r="I17" s="20"/>
      <c r="J17" s="23">
        <v>780</v>
      </c>
      <c r="K17" s="54">
        <f t="shared" si="0"/>
        <v>43680</v>
      </c>
    </row>
    <row r="18" s="2" customFormat="1" ht="15.95" customHeight="1" spans="2:11">
      <c r="B18" s="20">
        <v>3</v>
      </c>
      <c r="C18" s="20" t="s">
        <v>41</v>
      </c>
      <c r="D18" s="20"/>
      <c r="E18" s="20"/>
      <c r="F18" s="20"/>
      <c r="G18" s="23">
        <v>56</v>
      </c>
      <c r="H18" s="20" t="s">
        <v>42</v>
      </c>
      <c r="I18" s="20"/>
      <c r="J18" s="23">
        <v>5130</v>
      </c>
      <c r="K18" s="54">
        <f t="shared" si="0"/>
        <v>287280</v>
      </c>
    </row>
    <row r="19" s="2" customFormat="1" ht="15.95" customHeight="1" spans="2:11">
      <c r="B19" s="20">
        <v>4</v>
      </c>
      <c r="C19" s="20" t="s">
        <v>43</v>
      </c>
      <c r="D19" s="20"/>
      <c r="E19" s="20"/>
      <c r="F19" s="20"/>
      <c r="G19" s="23">
        <v>56</v>
      </c>
      <c r="H19" s="20" t="s">
        <v>44</v>
      </c>
      <c r="I19" s="20"/>
      <c r="J19" s="23">
        <v>1050</v>
      </c>
      <c r="K19" s="54">
        <f t="shared" si="0"/>
        <v>58800</v>
      </c>
    </row>
    <row r="20" s="2" customFormat="1" ht="15.95" customHeight="1" spans="2:11">
      <c r="B20" s="20">
        <v>5</v>
      </c>
      <c r="C20" s="20" t="s">
        <v>45</v>
      </c>
      <c r="D20" s="20"/>
      <c r="E20" s="20"/>
      <c r="F20" s="20"/>
      <c r="G20" s="23">
        <v>56</v>
      </c>
      <c r="H20" s="20" t="s">
        <v>42</v>
      </c>
      <c r="I20" s="20"/>
      <c r="J20" s="23">
        <v>1680</v>
      </c>
      <c r="K20" s="54">
        <f t="shared" si="0"/>
        <v>94080</v>
      </c>
    </row>
    <row r="21" s="2" customFormat="1" ht="15.95" customHeight="1" spans="2:11">
      <c r="B21" s="20">
        <v>6</v>
      </c>
      <c r="C21" s="20" t="s">
        <v>46</v>
      </c>
      <c r="D21" s="20"/>
      <c r="E21" s="20"/>
      <c r="F21" s="20"/>
      <c r="G21" s="23">
        <v>56</v>
      </c>
      <c r="H21" s="20" t="s">
        <v>44</v>
      </c>
      <c r="I21" s="20"/>
      <c r="J21" s="23">
        <v>2850</v>
      </c>
      <c r="K21" s="54">
        <f t="shared" si="0"/>
        <v>159600</v>
      </c>
    </row>
    <row r="22" s="2" customFormat="1" ht="15.95" customHeight="1" spans="2:11">
      <c r="B22" s="20">
        <v>7</v>
      </c>
      <c r="C22" s="20" t="s">
        <v>47</v>
      </c>
      <c r="D22" s="20"/>
      <c r="E22" s="20"/>
      <c r="F22" s="20"/>
      <c r="G22" s="23">
        <v>56</v>
      </c>
      <c r="H22" s="20" t="s">
        <v>40</v>
      </c>
      <c r="I22" s="20"/>
      <c r="J22" s="23">
        <v>1100</v>
      </c>
      <c r="K22" s="54">
        <f t="shared" si="0"/>
        <v>61600</v>
      </c>
    </row>
    <row r="23" s="2" customFormat="1" ht="15.95" customHeight="1" spans="2:11">
      <c r="B23" s="20">
        <v>8</v>
      </c>
      <c r="C23" s="20" t="s">
        <v>48</v>
      </c>
      <c r="D23" s="20"/>
      <c r="E23" s="20"/>
      <c r="F23" s="20"/>
      <c r="G23" s="23">
        <v>56</v>
      </c>
      <c r="H23" s="20" t="s">
        <v>42</v>
      </c>
      <c r="I23" s="20"/>
      <c r="J23" s="23">
        <v>2020</v>
      </c>
      <c r="K23" s="54">
        <f t="shared" si="0"/>
        <v>113120</v>
      </c>
    </row>
    <row r="24" s="2" customFormat="1" ht="15.95" customHeight="1" spans="2:11">
      <c r="B24" s="9"/>
      <c r="C24" s="9"/>
      <c r="D24" s="9"/>
      <c r="E24" s="9"/>
      <c r="F24" s="9"/>
      <c r="G24" s="16"/>
      <c r="H24" s="9"/>
      <c r="I24" s="9"/>
      <c r="J24" s="50">
        <f>SUM(J16:J23)</f>
        <v>29410</v>
      </c>
      <c r="K24" s="10">
        <f>SUM(K16:K23)</f>
        <v>1646960</v>
      </c>
    </row>
    <row r="25" s="2" customFormat="1" ht="15.95" customHeight="1" spans="2:11">
      <c r="B25" s="9"/>
      <c r="C25" s="9"/>
      <c r="D25" s="9"/>
      <c r="E25" s="9"/>
      <c r="F25" s="9"/>
      <c r="G25" s="16"/>
      <c r="H25" s="9"/>
      <c r="I25" s="9"/>
      <c r="J25" s="16"/>
      <c r="K25" s="10"/>
    </row>
    <row r="26" s="2" customFormat="1" ht="15.95" customHeight="1" spans="2:11">
      <c r="B26" s="9"/>
      <c r="C26" s="9"/>
      <c r="D26" s="9"/>
      <c r="E26" s="9"/>
      <c r="F26" s="9"/>
      <c r="G26" s="16"/>
      <c r="H26" s="9"/>
      <c r="I26" s="9"/>
      <c r="J26" s="16"/>
      <c r="K26" s="10"/>
    </row>
    <row r="27" s="2" customFormat="1" ht="15.95" customHeight="1" spans="2:11">
      <c r="B27" s="10"/>
      <c r="C27" s="9"/>
      <c r="D27" s="9"/>
      <c r="E27" s="9"/>
      <c r="F27" s="9"/>
      <c r="G27" s="16"/>
      <c r="H27" s="9"/>
      <c r="I27" s="9"/>
      <c r="J27" s="16"/>
      <c r="K27" s="10"/>
    </row>
    <row r="28" s="2" customFormat="1" ht="15.95" customHeight="1" spans="2:11">
      <c r="B28" s="10"/>
      <c r="C28" s="24"/>
      <c r="D28" s="52"/>
      <c r="E28" s="52"/>
      <c r="F28" s="42"/>
      <c r="G28" s="16"/>
      <c r="H28" s="24"/>
      <c r="I28" s="42"/>
      <c r="J28" s="16"/>
      <c r="K28" s="10"/>
    </row>
    <row r="29" s="2" customFormat="1" ht="15.95" customHeight="1" spans="2:11">
      <c r="B29" s="9"/>
      <c r="C29" s="9"/>
      <c r="D29" s="9"/>
      <c r="E29" s="9"/>
      <c r="F29" s="9"/>
      <c r="G29" s="16"/>
      <c r="H29" s="9"/>
      <c r="I29" s="9"/>
      <c r="J29" s="16"/>
      <c r="K29" s="10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9"/>
      <c r="I30" s="9"/>
      <c r="J30" s="21"/>
      <c r="K30" s="54"/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590277777777778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topLeftCell="A4" workbookViewId="0">
      <selection activeCell="N32" sqref="N32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6.65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49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55" t="s">
        <v>50</v>
      </c>
      <c r="J8" s="56"/>
      <c r="K8" s="56"/>
    </row>
    <row r="9" s="2" customFormat="1" ht="15.95" customHeight="1" spans="2:11">
      <c r="B9" s="9" t="s">
        <v>8</v>
      </c>
      <c r="C9" s="9"/>
      <c r="D9" s="12">
        <v>118040</v>
      </c>
      <c r="E9" s="13"/>
      <c r="F9" s="14">
        <v>109040</v>
      </c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30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 t="s">
        <v>51</v>
      </c>
      <c r="D16" s="20"/>
      <c r="E16" s="20"/>
      <c r="F16" s="20"/>
      <c r="G16" s="23">
        <v>4</v>
      </c>
      <c r="H16" s="20" t="s">
        <v>38</v>
      </c>
      <c r="I16" s="20"/>
      <c r="J16" s="23">
        <v>10800</v>
      </c>
      <c r="K16" s="54">
        <f>G16*J16</f>
        <v>43200</v>
      </c>
    </row>
    <row r="17" s="2" customFormat="1" ht="15.95" customHeight="1" spans="2:11">
      <c r="B17" s="20">
        <v>2</v>
      </c>
      <c r="C17" s="20" t="s">
        <v>52</v>
      </c>
      <c r="D17" s="20"/>
      <c r="E17" s="20"/>
      <c r="F17" s="20"/>
      <c r="G17" s="23">
        <v>4</v>
      </c>
      <c r="H17" s="20" t="s">
        <v>53</v>
      </c>
      <c r="I17" s="20"/>
      <c r="J17" s="23">
        <v>980</v>
      </c>
      <c r="K17" s="54">
        <f t="shared" ref="K17:K29" si="0">G17*J17</f>
        <v>3920</v>
      </c>
    </row>
    <row r="18" s="2" customFormat="1" ht="15.95" customHeight="1" spans="2:11">
      <c r="B18" s="20">
        <v>3</v>
      </c>
      <c r="C18" s="20" t="s">
        <v>54</v>
      </c>
      <c r="D18" s="20"/>
      <c r="E18" s="20"/>
      <c r="F18" s="20"/>
      <c r="G18" s="23">
        <v>4</v>
      </c>
      <c r="H18" s="20" t="s">
        <v>42</v>
      </c>
      <c r="I18" s="20"/>
      <c r="J18" s="23">
        <v>5180</v>
      </c>
      <c r="K18" s="54">
        <f t="shared" si="0"/>
        <v>20720</v>
      </c>
    </row>
    <row r="19" s="2" customFormat="1" ht="15.95" customHeight="1" spans="2:11">
      <c r="B19" s="20">
        <v>4</v>
      </c>
      <c r="C19" s="20" t="s">
        <v>55</v>
      </c>
      <c r="D19" s="20"/>
      <c r="E19" s="20"/>
      <c r="F19" s="20"/>
      <c r="G19" s="23">
        <v>4</v>
      </c>
      <c r="H19" s="20" t="s">
        <v>42</v>
      </c>
      <c r="I19" s="20"/>
      <c r="J19" s="23">
        <v>3800</v>
      </c>
      <c r="K19" s="54">
        <f t="shared" si="0"/>
        <v>15200</v>
      </c>
    </row>
    <row r="20" s="2" customFormat="1" ht="15.95" customHeight="1" spans="2:11">
      <c r="B20" s="20">
        <v>5</v>
      </c>
      <c r="C20" s="20" t="s">
        <v>56</v>
      </c>
      <c r="D20" s="20"/>
      <c r="E20" s="20"/>
      <c r="F20" s="20"/>
      <c r="G20" s="23">
        <v>4</v>
      </c>
      <c r="H20" s="20" t="s">
        <v>42</v>
      </c>
      <c r="I20" s="20"/>
      <c r="J20" s="23">
        <v>650</v>
      </c>
      <c r="K20" s="54">
        <f t="shared" si="0"/>
        <v>2600</v>
      </c>
    </row>
    <row r="21" s="2" customFormat="1" ht="15.95" customHeight="1" spans="2:11">
      <c r="B21" s="20">
        <v>6</v>
      </c>
      <c r="C21" s="20" t="s">
        <v>57</v>
      </c>
      <c r="D21" s="20"/>
      <c r="E21" s="20"/>
      <c r="F21" s="20"/>
      <c r="G21" s="23">
        <v>4</v>
      </c>
      <c r="H21" s="20" t="s">
        <v>42</v>
      </c>
      <c r="I21" s="20"/>
      <c r="J21" s="23">
        <v>1500</v>
      </c>
      <c r="K21" s="54">
        <f t="shared" si="0"/>
        <v>6000</v>
      </c>
    </row>
    <row r="22" s="2" customFormat="1" ht="15.95" customHeight="1" spans="2:11">
      <c r="B22" s="20">
        <v>7</v>
      </c>
      <c r="C22" s="20" t="s">
        <v>58</v>
      </c>
      <c r="D22" s="20"/>
      <c r="E22" s="20"/>
      <c r="F22" s="20"/>
      <c r="G22" s="23">
        <v>4</v>
      </c>
      <c r="H22" s="20" t="s">
        <v>59</v>
      </c>
      <c r="I22" s="20"/>
      <c r="J22" s="23">
        <v>850</v>
      </c>
      <c r="K22" s="54">
        <f t="shared" si="0"/>
        <v>3400</v>
      </c>
    </row>
    <row r="23" s="2" customFormat="1" ht="15.95" customHeight="1" spans="2:11">
      <c r="B23" s="20">
        <v>8</v>
      </c>
      <c r="C23" s="20" t="s">
        <v>60</v>
      </c>
      <c r="D23" s="20"/>
      <c r="E23" s="20"/>
      <c r="F23" s="20"/>
      <c r="G23" s="23">
        <v>4</v>
      </c>
      <c r="H23" s="20" t="s">
        <v>53</v>
      </c>
      <c r="I23" s="20"/>
      <c r="J23" s="23">
        <v>2300</v>
      </c>
      <c r="K23" s="54">
        <f t="shared" si="0"/>
        <v>9200</v>
      </c>
    </row>
    <row r="24" s="2" customFormat="1" ht="15.95" customHeight="1" spans="2:11">
      <c r="B24" s="20">
        <v>9</v>
      </c>
      <c r="C24" s="9" t="s">
        <v>61</v>
      </c>
      <c r="D24" s="9"/>
      <c r="E24" s="9"/>
      <c r="F24" s="9"/>
      <c r="G24" s="23">
        <v>4</v>
      </c>
      <c r="H24" s="9" t="s">
        <v>53</v>
      </c>
      <c r="I24" s="9"/>
      <c r="J24" s="23">
        <v>1200</v>
      </c>
      <c r="K24" s="54">
        <f t="shared" si="0"/>
        <v>4800</v>
      </c>
    </row>
    <row r="25" s="2" customFormat="1" ht="15.95" customHeight="1" spans="2:11">
      <c r="B25" s="20">
        <v>10</v>
      </c>
      <c r="C25" s="9" t="s">
        <v>48</v>
      </c>
      <c r="D25" s="9"/>
      <c r="E25" s="9"/>
      <c r="F25" s="9"/>
      <c r="G25" s="23"/>
      <c r="H25" s="9"/>
      <c r="I25" s="9"/>
      <c r="J25" s="16"/>
      <c r="K25" s="54">
        <v>9000</v>
      </c>
    </row>
    <row r="26" s="2" customFormat="1" ht="15.95" customHeight="1" spans="2:11">
      <c r="B26" s="9"/>
      <c r="C26" s="9"/>
      <c r="D26" s="9"/>
      <c r="E26" s="9"/>
      <c r="F26" s="9"/>
      <c r="G26" s="23"/>
      <c r="H26" s="9"/>
      <c r="I26" s="9"/>
      <c r="J26" s="16"/>
      <c r="K26" s="54"/>
    </row>
    <row r="27" s="2" customFormat="1" ht="15.95" customHeight="1" spans="2:11">
      <c r="B27" s="10"/>
      <c r="C27" s="9"/>
      <c r="D27" s="9"/>
      <c r="E27" s="9"/>
      <c r="F27" s="9"/>
      <c r="G27" s="23"/>
      <c r="H27" s="9"/>
      <c r="I27" s="9"/>
      <c r="J27" s="16"/>
      <c r="K27" s="54"/>
    </row>
    <row r="28" s="2" customFormat="1" ht="15.95" customHeight="1" spans="2:11">
      <c r="B28" s="10"/>
      <c r="C28" s="24"/>
      <c r="D28" s="52"/>
      <c r="E28" s="52"/>
      <c r="F28" s="42"/>
      <c r="G28" s="23"/>
      <c r="H28" s="24"/>
      <c r="I28" s="42"/>
      <c r="J28" s="16"/>
      <c r="K28" s="54"/>
    </row>
    <row r="29" s="2" customFormat="1" ht="15.95" customHeight="1" spans="2:11">
      <c r="B29" s="9"/>
      <c r="C29" s="9"/>
      <c r="D29" s="9"/>
      <c r="E29" s="9"/>
      <c r="F29" s="9"/>
      <c r="G29" s="16"/>
      <c r="H29" s="9"/>
      <c r="I29" s="9"/>
      <c r="J29" s="16"/>
      <c r="K29" s="54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9"/>
      <c r="I30" s="9"/>
      <c r="J30" s="21"/>
      <c r="K30" s="54">
        <f>SUM(K16:K29)</f>
        <v>118040</v>
      </c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workbookViewId="0">
      <selection activeCell="B33" sqref="B33:K33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7.33333333333333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62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55" t="s">
        <v>63</v>
      </c>
      <c r="J8" s="56"/>
      <c r="K8" s="56"/>
    </row>
    <row r="9" s="2" customFormat="1" ht="15.95" customHeight="1" spans="2:11">
      <c r="B9" s="9" t="s">
        <v>8</v>
      </c>
      <c r="C9" s="9"/>
      <c r="D9" s="12">
        <v>1434750</v>
      </c>
      <c r="E9" s="13"/>
      <c r="F9" s="14">
        <v>1401000</v>
      </c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22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 t="s">
        <v>64</v>
      </c>
      <c r="D16" s="20"/>
      <c r="E16" s="20"/>
      <c r="F16" s="20"/>
      <c r="G16" s="23">
        <v>21</v>
      </c>
      <c r="H16" s="20"/>
      <c r="I16" s="20"/>
      <c r="J16" s="23">
        <v>52000</v>
      </c>
      <c r="K16" s="54">
        <f>G16*J16</f>
        <v>1092000</v>
      </c>
    </row>
    <row r="17" s="2" customFormat="1" ht="15.95" customHeight="1" spans="2:11">
      <c r="B17" s="20">
        <v>2</v>
      </c>
      <c r="C17" s="20" t="s">
        <v>65</v>
      </c>
      <c r="D17" s="20"/>
      <c r="E17" s="20"/>
      <c r="F17" s="20"/>
      <c r="G17" s="23">
        <v>9</v>
      </c>
      <c r="H17" s="20"/>
      <c r="I17" s="20"/>
      <c r="J17" s="23">
        <v>2800</v>
      </c>
      <c r="K17" s="54">
        <f t="shared" ref="K17:K29" si="0">G17*J17</f>
        <v>25200</v>
      </c>
    </row>
    <row r="18" s="2" customFormat="1" ht="15.95" customHeight="1" spans="2:11">
      <c r="B18" s="20">
        <v>3</v>
      </c>
      <c r="C18" s="20" t="s">
        <v>66</v>
      </c>
      <c r="D18" s="20"/>
      <c r="E18" s="20"/>
      <c r="F18" s="20"/>
      <c r="G18" s="23">
        <v>12</v>
      </c>
      <c r="H18" s="20"/>
      <c r="I18" s="20"/>
      <c r="J18" s="23">
        <v>1250</v>
      </c>
      <c r="K18" s="54">
        <f t="shared" si="0"/>
        <v>15000</v>
      </c>
    </row>
    <row r="19" s="2" customFormat="1" ht="15.95" customHeight="1" spans="2:11">
      <c r="B19" s="20">
        <v>4</v>
      </c>
      <c r="C19" s="20" t="s">
        <v>67</v>
      </c>
      <c r="D19" s="20"/>
      <c r="E19" s="20"/>
      <c r="F19" s="20"/>
      <c r="G19" s="23">
        <v>12</v>
      </c>
      <c r="H19" s="20"/>
      <c r="I19" s="20"/>
      <c r="J19" s="23">
        <v>3800</v>
      </c>
      <c r="K19" s="54">
        <f t="shared" si="0"/>
        <v>45600</v>
      </c>
    </row>
    <row r="20" s="2" customFormat="1" ht="15.95" customHeight="1" spans="2:11">
      <c r="B20" s="20">
        <v>5</v>
      </c>
      <c r="C20" s="20" t="s">
        <v>54</v>
      </c>
      <c r="D20" s="20"/>
      <c r="E20" s="20"/>
      <c r="F20" s="20"/>
      <c r="G20" s="23">
        <v>15</v>
      </c>
      <c r="H20" s="20"/>
      <c r="I20" s="20"/>
      <c r="J20" s="23">
        <v>5180</v>
      </c>
      <c r="K20" s="54">
        <f t="shared" si="0"/>
        <v>77700</v>
      </c>
    </row>
    <row r="21" s="2" customFormat="1" ht="15.95" customHeight="1" spans="2:11">
      <c r="B21" s="20">
        <v>6</v>
      </c>
      <c r="C21" s="20" t="s">
        <v>55</v>
      </c>
      <c r="D21" s="20"/>
      <c r="E21" s="20"/>
      <c r="F21" s="20"/>
      <c r="G21" s="23">
        <v>15</v>
      </c>
      <c r="H21" s="20"/>
      <c r="I21" s="20"/>
      <c r="J21" s="23">
        <v>3800</v>
      </c>
      <c r="K21" s="54">
        <f t="shared" si="0"/>
        <v>57000</v>
      </c>
    </row>
    <row r="22" s="2" customFormat="1" ht="15.95" customHeight="1" spans="2:11">
      <c r="B22" s="20">
        <v>7</v>
      </c>
      <c r="C22" s="20" t="s">
        <v>56</v>
      </c>
      <c r="D22" s="20"/>
      <c r="E22" s="20"/>
      <c r="F22" s="20"/>
      <c r="G22" s="23">
        <v>15</v>
      </c>
      <c r="H22" s="20"/>
      <c r="I22" s="20"/>
      <c r="J22" s="23">
        <v>650</v>
      </c>
      <c r="K22" s="54">
        <f t="shared" si="0"/>
        <v>9750</v>
      </c>
    </row>
    <row r="23" s="2" customFormat="1" ht="15.95" customHeight="1" spans="2:11">
      <c r="B23" s="20">
        <v>8</v>
      </c>
      <c r="C23" s="20" t="s">
        <v>57</v>
      </c>
      <c r="D23" s="20"/>
      <c r="E23" s="20"/>
      <c r="F23" s="20"/>
      <c r="G23" s="23">
        <v>15</v>
      </c>
      <c r="H23" s="20"/>
      <c r="I23" s="20"/>
      <c r="J23" s="23">
        <v>1500</v>
      </c>
      <c r="K23" s="54">
        <f t="shared" si="0"/>
        <v>22500</v>
      </c>
    </row>
    <row r="24" s="2" customFormat="1" ht="15.95" customHeight="1" spans="2:11">
      <c r="B24" s="20">
        <v>9</v>
      </c>
      <c r="C24" s="20" t="s">
        <v>58</v>
      </c>
      <c r="D24" s="20"/>
      <c r="E24" s="20"/>
      <c r="F24" s="20"/>
      <c r="G24" s="22">
        <v>15</v>
      </c>
      <c r="H24" s="20"/>
      <c r="I24" s="20"/>
      <c r="J24" s="22">
        <v>850</v>
      </c>
      <c r="K24" s="54">
        <f t="shared" si="0"/>
        <v>12750</v>
      </c>
    </row>
    <row r="25" s="2" customFormat="1" ht="15.95" customHeight="1" spans="2:11">
      <c r="B25" s="20">
        <v>10</v>
      </c>
      <c r="C25" s="20" t="s">
        <v>68</v>
      </c>
      <c r="D25" s="20"/>
      <c r="E25" s="20"/>
      <c r="F25" s="20"/>
      <c r="G25" s="22">
        <v>15</v>
      </c>
      <c r="H25" s="20"/>
      <c r="I25" s="20"/>
      <c r="J25" s="22">
        <v>2900</v>
      </c>
      <c r="K25" s="54">
        <f t="shared" si="0"/>
        <v>43500</v>
      </c>
    </row>
    <row r="26" s="2" customFormat="1" ht="15.95" customHeight="1" spans="2:11">
      <c r="B26" s="20">
        <v>11</v>
      </c>
      <c r="C26" s="20" t="s">
        <v>48</v>
      </c>
      <c r="D26" s="20"/>
      <c r="E26" s="20"/>
      <c r="F26" s="20"/>
      <c r="G26" s="22"/>
      <c r="H26" s="20"/>
      <c r="I26" s="20"/>
      <c r="J26" s="22"/>
      <c r="K26" s="54">
        <v>33750</v>
      </c>
    </row>
    <row r="27" s="2" customFormat="1" ht="15.95" customHeight="1" spans="2:11">
      <c r="B27" s="20"/>
      <c r="C27" s="20"/>
      <c r="D27" s="20"/>
      <c r="E27" s="20"/>
      <c r="F27" s="20"/>
      <c r="G27" s="22"/>
      <c r="H27" s="20"/>
      <c r="I27" s="20"/>
      <c r="J27" s="22"/>
      <c r="K27" s="54"/>
    </row>
    <row r="28" s="2" customFormat="1" ht="15.95" customHeight="1" spans="2:11">
      <c r="B28" s="20"/>
      <c r="C28" s="57"/>
      <c r="D28" s="58"/>
      <c r="E28" s="58"/>
      <c r="F28" s="59"/>
      <c r="G28" s="22"/>
      <c r="H28" s="57"/>
      <c r="I28" s="59"/>
      <c r="J28" s="22"/>
      <c r="K28" s="54"/>
    </row>
    <row r="29" s="2" customFormat="1" ht="15.95" customHeight="1" spans="2:11">
      <c r="B29" s="20"/>
      <c r="C29" s="20"/>
      <c r="D29" s="20"/>
      <c r="E29" s="20"/>
      <c r="F29" s="20"/>
      <c r="G29" s="22"/>
      <c r="H29" s="20"/>
      <c r="I29" s="20"/>
      <c r="J29" s="22"/>
      <c r="K29" s="54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20"/>
      <c r="I30" s="20"/>
      <c r="J30" s="21"/>
      <c r="K30" s="54">
        <f>SUM(K16:K29)</f>
        <v>1434750</v>
      </c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topLeftCell="A4" workbookViewId="0">
      <selection activeCell="B33" sqref="B33:K33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7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69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55" t="s">
        <v>50</v>
      </c>
      <c r="J8" s="56"/>
      <c r="K8" s="56"/>
    </row>
    <row r="9" s="2" customFormat="1" ht="15.95" customHeight="1" spans="2:11">
      <c r="B9" s="9" t="s">
        <v>8</v>
      </c>
      <c r="C9" s="9"/>
      <c r="D9" s="12">
        <v>752100</v>
      </c>
      <c r="E9" s="13"/>
      <c r="F9" s="14">
        <v>571200</v>
      </c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30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 t="s">
        <v>70</v>
      </c>
      <c r="D16" s="20"/>
      <c r="E16" s="20"/>
      <c r="F16" s="20"/>
      <c r="G16" s="23">
        <v>96</v>
      </c>
      <c r="H16" s="20" t="s">
        <v>42</v>
      </c>
      <c r="I16" s="20"/>
      <c r="J16" s="23">
        <v>3500</v>
      </c>
      <c r="K16" s="54">
        <f>G16*J16</f>
        <v>336000</v>
      </c>
    </row>
    <row r="17" s="2" customFormat="1" ht="15.95" customHeight="1" spans="2:11">
      <c r="B17" s="20">
        <v>2</v>
      </c>
      <c r="C17" s="20" t="s">
        <v>71</v>
      </c>
      <c r="D17" s="20"/>
      <c r="E17" s="20"/>
      <c r="F17" s="20"/>
      <c r="G17" s="23">
        <v>4</v>
      </c>
      <c r="H17" s="20" t="s">
        <v>42</v>
      </c>
      <c r="I17" s="20"/>
      <c r="J17" s="23">
        <v>3800</v>
      </c>
      <c r="K17" s="54">
        <f>G17*J17</f>
        <v>15200</v>
      </c>
    </row>
    <row r="18" s="2" customFormat="1" ht="15.95" customHeight="1" spans="2:11">
      <c r="B18" s="20">
        <v>3</v>
      </c>
      <c r="C18" s="20" t="s">
        <v>72</v>
      </c>
      <c r="D18" s="20"/>
      <c r="E18" s="20"/>
      <c r="F18" s="20"/>
      <c r="G18" s="23">
        <v>100</v>
      </c>
      <c r="H18" s="20" t="s">
        <v>42</v>
      </c>
      <c r="I18" s="20"/>
      <c r="J18" s="23">
        <v>1750</v>
      </c>
      <c r="K18" s="54">
        <f>G18*J18</f>
        <v>175000</v>
      </c>
    </row>
    <row r="19" s="2" customFormat="1" ht="15.95" customHeight="1" spans="2:11">
      <c r="B19" s="20">
        <v>4</v>
      </c>
      <c r="C19" s="20" t="s">
        <v>73</v>
      </c>
      <c r="D19" s="20"/>
      <c r="E19" s="20"/>
      <c r="F19" s="20"/>
      <c r="G19" s="23">
        <v>1</v>
      </c>
      <c r="H19" s="20" t="s">
        <v>42</v>
      </c>
      <c r="I19" s="20"/>
      <c r="J19" s="23">
        <v>45000</v>
      </c>
      <c r="K19" s="54">
        <f>G19*J19</f>
        <v>45000</v>
      </c>
    </row>
    <row r="20" s="2" customFormat="1" ht="15.95" customHeight="1" spans="2:11">
      <c r="B20" s="20">
        <v>5</v>
      </c>
      <c r="C20" s="20" t="s">
        <v>48</v>
      </c>
      <c r="D20" s="20"/>
      <c r="E20" s="20"/>
      <c r="F20" s="20"/>
      <c r="G20" s="23"/>
      <c r="H20" s="20"/>
      <c r="I20" s="20"/>
      <c r="J20" s="23"/>
      <c r="K20" s="54">
        <v>180900</v>
      </c>
    </row>
    <row r="21" s="2" customFormat="1" ht="15.95" customHeight="1" spans="2:11">
      <c r="B21" s="20"/>
      <c r="C21" s="20"/>
      <c r="D21" s="20"/>
      <c r="E21" s="20"/>
      <c r="F21" s="20"/>
      <c r="G21" s="23"/>
      <c r="H21" s="20"/>
      <c r="I21" s="20"/>
      <c r="J21" s="23"/>
      <c r="K21" s="54"/>
    </row>
    <row r="22" s="2" customFormat="1" ht="15.95" customHeight="1" spans="2:11">
      <c r="B22" s="20"/>
      <c r="C22" s="20"/>
      <c r="D22" s="20"/>
      <c r="E22" s="20"/>
      <c r="F22" s="20"/>
      <c r="G22" s="23"/>
      <c r="H22" s="20"/>
      <c r="I22" s="20"/>
      <c r="J22" s="23"/>
      <c r="K22" s="54"/>
    </row>
    <row r="23" s="2" customFormat="1" ht="15.95" customHeight="1" spans="2:11">
      <c r="B23" s="54"/>
      <c r="C23" s="20"/>
      <c r="D23" s="20"/>
      <c r="E23" s="20"/>
      <c r="F23" s="20"/>
      <c r="G23" s="23"/>
      <c r="H23" s="20"/>
      <c r="I23" s="20"/>
      <c r="J23" s="23"/>
      <c r="K23" s="54"/>
    </row>
    <row r="24" s="2" customFormat="1" ht="15.95" customHeight="1" spans="2:11">
      <c r="B24" s="9"/>
      <c r="C24" s="9"/>
      <c r="D24" s="9"/>
      <c r="E24" s="9"/>
      <c r="F24" s="9"/>
      <c r="G24" s="16"/>
      <c r="H24" s="9"/>
      <c r="I24" s="9"/>
      <c r="J24" s="16"/>
      <c r="K24" s="10"/>
    </row>
    <row r="25" s="2" customFormat="1" ht="15.95" customHeight="1" spans="2:11">
      <c r="B25" s="9"/>
      <c r="C25" s="9"/>
      <c r="D25" s="9"/>
      <c r="E25" s="9"/>
      <c r="F25" s="9"/>
      <c r="G25" s="16"/>
      <c r="H25" s="9"/>
      <c r="I25" s="9"/>
      <c r="J25" s="16"/>
      <c r="K25" s="10"/>
    </row>
    <row r="26" s="2" customFormat="1" ht="15.95" customHeight="1" spans="2:11">
      <c r="B26" s="9"/>
      <c r="C26" s="9"/>
      <c r="D26" s="9"/>
      <c r="E26" s="9"/>
      <c r="F26" s="9"/>
      <c r="G26" s="16"/>
      <c r="H26" s="9"/>
      <c r="I26" s="9"/>
      <c r="J26" s="16"/>
      <c r="K26" s="10"/>
    </row>
    <row r="27" s="2" customFormat="1" ht="15.95" customHeight="1" spans="2:11">
      <c r="B27" s="10"/>
      <c r="C27" s="9"/>
      <c r="D27" s="9"/>
      <c r="E27" s="9"/>
      <c r="F27" s="9"/>
      <c r="G27" s="16"/>
      <c r="H27" s="9"/>
      <c r="I27" s="9"/>
      <c r="J27" s="16"/>
      <c r="K27" s="10"/>
    </row>
    <row r="28" s="2" customFormat="1" ht="15.95" customHeight="1" spans="2:11">
      <c r="B28" s="10"/>
      <c r="C28" s="24"/>
      <c r="D28" s="52"/>
      <c r="E28" s="52"/>
      <c r="F28" s="42"/>
      <c r="G28" s="16"/>
      <c r="H28" s="24"/>
      <c r="I28" s="42"/>
      <c r="J28" s="16"/>
      <c r="K28" s="10"/>
    </row>
    <row r="29" s="2" customFormat="1" ht="15.95" customHeight="1" spans="2:11">
      <c r="B29" s="9"/>
      <c r="C29" s="9"/>
      <c r="D29" s="9"/>
      <c r="E29" s="9"/>
      <c r="F29" s="9"/>
      <c r="G29" s="16"/>
      <c r="H29" s="9"/>
      <c r="I29" s="9"/>
      <c r="J29" s="16"/>
      <c r="K29" s="10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9"/>
      <c r="I30" s="9"/>
      <c r="J30" s="21"/>
      <c r="K30" s="54">
        <f>SUM(K16:K29)</f>
        <v>752100</v>
      </c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5"/>
  <sheetViews>
    <sheetView topLeftCell="A4" workbookViewId="0">
      <selection activeCell="G28" sqref="G28"/>
    </sheetView>
  </sheetViews>
  <sheetFormatPr defaultColWidth="10" defaultRowHeight="14.25"/>
  <cols>
    <col min="1" max="1" width="1.39166666666667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1.94166666666667" style="1" customWidth="1"/>
    <col min="9" max="9" width="8.89166666666667" style="1" customWidth="1"/>
    <col min="10" max="10" width="11.3916666666667" style="1" customWidth="1"/>
    <col min="11" max="11" width="11.66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30" customHeight="1" spans="10:11">
      <c r="J2" s="37" t="s">
        <v>1</v>
      </c>
      <c r="K2" s="37"/>
    </row>
    <row r="3" s="1" customFormat="1" ht="18.75" spans="2:11">
      <c r="B3" s="47" t="s">
        <v>2</v>
      </c>
      <c r="C3" s="48"/>
      <c r="D3" s="48"/>
      <c r="E3" s="48"/>
      <c r="F3" s="48"/>
      <c r="G3" s="48"/>
      <c r="H3" s="48"/>
      <c r="I3" s="48"/>
      <c r="J3" s="48"/>
      <c r="K3" s="48"/>
    </row>
    <row r="4" s="1" customFormat="1" ht="8.1" customHeight="1" spans="2:11">
      <c r="B4" s="6"/>
      <c r="C4" s="49"/>
      <c r="D4" s="49"/>
      <c r="E4" s="49"/>
      <c r="F4" s="49"/>
      <c r="G4" s="49"/>
      <c r="H4" s="49"/>
      <c r="I4" s="49"/>
      <c r="J4" s="49"/>
      <c r="K4" s="49"/>
    </row>
    <row r="5" s="2" customFormat="1" ht="20.25" customHeight="1" spans="2:2">
      <c r="B5" s="8" t="s">
        <v>3</v>
      </c>
    </row>
    <row r="6" s="2" customFormat="1" ht="20.1" customHeight="1" spans="2:2">
      <c r="B6" s="8" t="s">
        <v>74</v>
      </c>
    </row>
    <row r="7" s="2" customFormat="1" ht="8.1" customHeight="1" spans="11:11">
      <c r="K7" s="37"/>
    </row>
    <row r="8" s="2" customFormat="1" ht="15.95" customHeight="1" spans="2:11">
      <c r="B8" s="9" t="s">
        <v>5</v>
      </c>
      <c r="C8" s="9"/>
      <c r="D8" s="10"/>
      <c r="E8" s="10"/>
      <c r="F8" s="10"/>
      <c r="G8" s="9" t="s">
        <v>6</v>
      </c>
      <c r="H8" s="11"/>
      <c r="I8" s="9" t="s">
        <v>75</v>
      </c>
      <c r="J8" s="10"/>
      <c r="K8" s="10"/>
    </row>
    <row r="9" s="2" customFormat="1" ht="15.95" customHeight="1" spans="2:11">
      <c r="B9" s="9" t="s">
        <v>8</v>
      </c>
      <c r="C9" s="9"/>
      <c r="D9" s="12">
        <v>70200</v>
      </c>
      <c r="E9" s="13"/>
      <c r="F9" s="14">
        <v>50000</v>
      </c>
      <c r="G9" s="9" t="s">
        <v>9</v>
      </c>
      <c r="H9" s="11"/>
      <c r="I9" s="10"/>
      <c r="J9" s="10"/>
      <c r="K9" s="10"/>
    </row>
    <row r="10" s="2" customFormat="1" ht="15.95" customHeight="1" spans="2:11">
      <c r="B10" s="15" t="s">
        <v>10</v>
      </c>
      <c r="C10" s="16"/>
      <c r="D10" s="16"/>
      <c r="E10" s="16"/>
      <c r="F10" s="16"/>
      <c r="G10" s="16"/>
      <c r="H10" s="16"/>
      <c r="I10" s="16"/>
      <c r="J10" s="16"/>
      <c r="K10" s="16"/>
    </row>
    <row r="11" s="2" customFormat="1" ht="15.95" customHeight="1" spans="2:11">
      <c r="B11" s="15" t="s">
        <v>11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5.95" customHeight="1" spans="2:11">
      <c r="B12" s="15" t="s">
        <v>12</v>
      </c>
      <c r="C12" s="15"/>
      <c r="D12" s="15"/>
      <c r="E12" s="15"/>
      <c r="F12" s="15"/>
      <c r="G12" s="15"/>
      <c r="H12" s="15"/>
      <c r="I12" s="15"/>
      <c r="J12" s="15"/>
      <c r="K12" s="15"/>
    </row>
    <row r="13" s="2" customFormat="1" ht="15.95" customHeight="1" spans="2:11">
      <c r="B13" s="17" t="s">
        <v>13</v>
      </c>
      <c r="C13" s="17"/>
      <c r="D13" s="17"/>
      <c r="E13" s="17"/>
      <c r="F13" s="17"/>
      <c r="G13" s="17"/>
      <c r="H13" s="17"/>
      <c r="I13" s="17"/>
      <c r="J13" s="17"/>
      <c r="K13" s="17"/>
    </row>
    <row r="14" s="2" customFormat="1" ht="15.95" customHeight="1" spans="2:11">
      <c r="B14" s="18" t="s">
        <v>14</v>
      </c>
      <c r="C14" s="19"/>
      <c r="D14" s="19"/>
      <c r="E14" s="19"/>
      <c r="F14" s="19"/>
      <c r="G14" s="19"/>
      <c r="H14" s="19"/>
      <c r="I14" s="19"/>
      <c r="J14" s="19"/>
      <c r="K14" s="38"/>
    </row>
    <row r="15" s="3" customFormat="1" ht="15.95" customHeight="1" spans="2:11">
      <c r="B15" s="20" t="s">
        <v>15</v>
      </c>
      <c r="C15" s="20" t="s">
        <v>16</v>
      </c>
      <c r="D15" s="21"/>
      <c r="E15" s="21"/>
      <c r="F15" s="21"/>
      <c r="G15" s="22" t="s">
        <v>17</v>
      </c>
      <c r="H15" s="20" t="s">
        <v>18</v>
      </c>
      <c r="I15" s="30"/>
      <c r="J15" s="23" t="s">
        <v>19</v>
      </c>
      <c r="K15" s="23" t="s">
        <v>20</v>
      </c>
    </row>
    <row r="16" s="2" customFormat="1" ht="15.95" customHeight="1" spans="2:11">
      <c r="B16" s="20">
        <v>1</v>
      </c>
      <c r="C16" s="20" t="s">
        <v>46</v>
      </c>
      <c r="D16" s="20"/>
      <c r="E16" s="20"/>
      <c r="F16" s="20"/>
      <c r="G16" s="23">
        <v>1</v>
      </c>
      <c r="H16" s="20" t="s">
        <v>44</v>
      </c>
      <c r="I16" s="20"/>
      <c r="J16" s="23">
        <v>2850</v>
      </c>
      <c r="K16" s="54">
        <f>G16*J16</f>
        <v>2850</v>
      </c>
    </row>
    <row r="17" s="2" customFormat="1" ht="15.95" customHeight="1" spans="2:11">
      <c r="B17" s="20">
        <v>2</v>
      </c>
      <c r="C17" s="20" t="s">
        <v>43</v>
      </c>
      <c r="D17" s="20"/>
      <c r="E17" s="20"/>
      <c r="F17" s="20"/>
      <c r="G17" s="23">
        <v>1</v>
      </c>
      <c r="H17" s="20" t="s">
        <v>44</v>
      </c>
      <c r="I17" s="20"/>
      <c r="J17" s="23">
        <v>1050</v>
      </c>
      <c r="K17" s="54">
        <f>G17*J17</f>
        <v>1050</v>
      </c>
    </row>
    <row r="18" s="2" customFormat="1" ht="15.95" customHeight="1" spans="2:11">
      <c r="B18" s="20">
        <v>3</v>
      </c>
      <c r="C18" s="20" t="s">
        <v>47</v>
      </c>
      <c r="D18" s="20"/>
      <c r="E18" s="20"/>
      <c r="F18" s="20"/>
      <c r="G18" s="23">
        <v>1</v>
      </c>
      <c r="H18" s="20" t="s">
        <v>40</v>
      </c>
      <c r="I18" s="20"/>
      <c r="J18" s="23">
        <v>1100</v>
      </c>
      <c r="K18" s="54">
        <f>G18*J18</f>
        <v>1100</v>
      </c>
    </row>
    <row r="19" s="2" customFormat="1" ht="15.95" customHeight="1" spans="2:11">
      <c r="B19" s="20">
        <v>4</v>
      </c>
      <c r="C19" s="20" t="s">
        <v>48</v>
      </c>
      <c r="D19" s="20"/>
      <c r="E19" s="20"/>
      <c r="F19" s="20"/>
      <c r="G19" s="23"/>
      <c r="H19" s="20"/>
      <c r="I19" s="20"/>
      <c r="J19" s="23"/>
      <c r="K19" s="54">
        <v>2020</v>
      </c>
    </row>
    <row r="20" s="2" customFormat="1" ht="15.95" customHeight="1" spans="2:11">
      <c r="B20" s="20"/>
      <c r="C20" s="20"/>
      <c r="D20" s="20"/>
      <c r="E20" s="20"/>
      <c r="F20" s="20"/>
      <c r="G20" s="23"/>
      <c r="H20" s="20"/>
      <c r="I20" s="20"/>
      <c r="J20" s="23"/>
      <c r="K20" s="54">
        <f>SUM(K16:K19)</f>
        <v>7020</v>
      </c>
    </row>
    <row r="21" s="2" customFormat="1" ht="15.95" customHeight="1" spans="2:11">
      <c r="B21" s="20"/>
      <c r="C21" s="20"/>
      <c r="D21" s="20"/>
      <c r="E21" s="20"/>
      <c r="F21" s="20"/>
      <c r="G21" s="23"/>
      <c r="H21" s="20"/>
      <c r="I21" s="20"/>
      <c r="J21" s="23"/>
      <c r="K21" s="54"/>
    </row>
    <row r="22" s="2" customFormat="1" ht="15.95" customHeight="1" spans="2:11">
      <c r="B22" s="20"/>
      <c r="C22" s="20"/>
      <c r="D22" s="20"/>
      <c r="E22" s="20"/>
      <c r="F22" s="20"/>
      <c r="G22" s="23"/>
      <c r="H22" s="20"/>
      <c r="I22" s="20"/>
      <c r="J22" s="23"/>
      <c r="K22" s="54"/>
    </row>
    <row r="23" s="2" customFormat="1" ht="15.95" customHeight="1" spans="2:11">
      <c r="B23" s="50"/>
      <c r="C23" s="50"/>
      <c r="D23" s="50"/>
      <c r="E23" s="50"/>
      <c r="F23" s="50"/>
      <c r="G23" s="51"/>
      <c r="H23" s="50"/>
      <c r="I23" s="50"/>
      <c r="J23" s="51"/>
      <c r="K23" s="51"/>
    </row>
    <row r="24" s="2" customFormat="1" ht="15.95" customHeight="1" spans="2:11">
      <c r="B24" s="20"/>
      <c r="C24" s="20"/>
      <c r="D24" s="20"/>
      <c r="E24" s="20"/>
      <c r="F24" s="20"/>
      <c r="G24" s="23"/>
      <c r="H24" s="20"/>
      <c r="I24" s="20"/>
      <c r="J24" s="23"/>
      <c r="K24" s="54"/>
    </row>
    <row r="25" s="2" customFormat="1" ht="15.95" customHeight="1" spans="2:11">
      <c r="B25" s="9"/>
      <c r="C25" s="9"/>
      <c r="D25" s="9"/>
      <c r="E25" s="9"/>
      <c r="F25" s="9"/>
      <c r="G25" s="16"/>
      <c r="H25" s="9"/>
      <c r="I25" s="9"/>
      <c r="J25" s="16"/>
      <c r="K25" s="10"/>
    </row>
    <row r="26" s="2" customFormat="1" ht="15.95" customHeight="1" spans="2:11">
      <c r="B26" s="9"/>
      <c r="C26" s="9"/>
      <c r="D26" s="9"/>
      <c r="E26" s="9"/>
      <c r="F26" s="9"/>
      <c r="G26" s="16"/>
      <c r="H26" s="9"/>
      <c r="I26" s="9"/>
      <c r="J26" s="16"/>
      <c r="K26" s="10"/>
    </row>
    <row r="27" s="2" customFormat="1" ht="15.95" customHeight="1" spans="2:11">
      <c r="B27" s="10"/>
      <c r="C27" s="9"/>
      <c r="D27" s="9"/>
      <c r="E27" s="9"/>
      <c r="F27" s="9"/>
      <c r="G27" s="16"/>
      <c r="H27" s="9"/>
      <c r="I27" s="9"/>
      <c r="J27" s="16"/>
      <c r="K27" s="10"/>
    </row>
    <row r="28" s="2" customFormat="1" ht="15.95" customHeight="1" spans="2:11">
      <c r="B28" s="10"/>
      <c r="C28" s="24"/>
      <c r="D28" s="52"/>
      <c r="E28" s="52"/>
      <c r="F28" s="42"/>
      <c r="G28" s="16"/>
      <c r="H28" s="24"/>
      <c r="I28" s="42"/>
      <c r="J28" s="16"/>
      <c r="K28" s="10"/>
    </row>
    <row r="29" s="2" customFormat="1" ht="15.95" customHeight="1" spans="2:11">
      <c r="B29" s="9"/>
      <c r="C29" s="9"/>
      <c r="D29" s="9"/>
      <c r="E29" s="9"/>
      <c r="F29" s="9"/>
      <c r="G29" s="16"/>
      <c r="H29" s="9"/>
      <c r="I29" s="9"/>
      <c r="J29" s="16"/>
      <c r="K29" s="10"/>
    </row>
    <row r="30" s="3" customFormat="1" ht="15.95" customHeight="1" spans="2:11">
      <c r="B30" s="20" t="s">
        <v>21</v>
      </c>
      <c r="C30" s="20"/>
      <c r="D30" s="20"/>
      <c r="E30" s="20"/>
      <c r="F30" s="20"/>
      <c r="G30" s="20"/>
      <c r="H30" s="9"/>
      <c r="I30" s="9"/>
      <c r="J30" s="21"/>
      <c r="K30" s="54"/>
    </row>
    <row r="31" s="3" customFormat="1" ht="15.95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5.95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5.95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5.95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5.95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5.95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5.95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5.95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5.95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5.95" customHeight="1" spans="2:11">
      <c r="B40" s="20" t="s">
        <v>27</v>
      </c>
      <c r="C40" s="20"/>
      <c r="D40" s="53" t="s">
        <v>28</v>
      </c>
      <c r="E40" s="20" t="s">
        <v>29</v>
      </c>
      <c r="F40" s="20"/>
      <c r="G40" s="20" t="s">
        <v>30</v>
      </c>
      <c r="H40" s="20"/>
      <c r="I40" s="20" t="s">
        <v>31</v>
      </c>
      <c r="J40" s="20"/>
      <c r="K40" s="20"/>
    </row>
    <row r="41" s="3" customFormat="1" ht="15.95" customHeight="1" spans="2:11">
      <c r="B41" s="20"/>
      <c r="C41" s="20"/>
      <c r="D41" s="53"/>
      <c r="E41" s="20"/>
      <c r="F41" s="20"/>
      <c r="G41" s="20"/>
      <c r="H41" s="20"/>
      <c r="I41" s="20"/>
      <c r="J41" s="20"/>
      <c r="K41" s="20"/>
    </row>
    <row r="42" s="3" customFormat="1" ht="15.95" customHeight="1" spans="2:11">
      <c r="B42" s="20"/>
      <c r="C42" s="20"/>
      <c r="D42" s="53"/>
      <c r="E42" s="20"/>
      <c r="F42" s="20"/>
      <c r="G42" s="20"/>
      <c r="H42" s="20"/>
      <c r="I42" s="20"/>
      <c r="J42" s="20"/>
      <c r="K42" s="20"/>
    </row>
    <row r="43" s="4" customFormat="1" ht="15.95" customHeight="1" spans="2:2">
      <c r="B43" s="4" t="s">
        <v>32</v>
      </c>
    </row>
    <row r="44" s="4" customFormat="1" ht="15.95" customHeight="1" spans="2:11">
      <c r="B44" s="34" t="s">
        <v>33</v>
      </c>
      <c r="C44" s="35"/>
      <c r="D44" s="35"/>
      <c r="E44" s="35"/>
      <c r="F44" s="35"/>
      <c r="G44" s="35"/>
      <c r="H44" s="35"/>
      <c r="I44" s="35"/>
      <c r="J44" s="35"/>
      <c r="K44" s="35"/>
    </row>
    <row r="45" s="4" customFormat="1" ht="15.95" customHeight="1" spans="2:11">
      <c r="B45" s="34" t="s">
        <v>34</v>
      </c>
      <c r="C45" s="35"/>
      <c r="D45" s="35"/>
      <c r="E45" s="35"/>
      <c r="F45" s="35"/>
      <c r="G45" s="35"/>
      <c r="H45" s="35"/>
      <c r="I45" s="35"/>
      <c r="J45" s="35"/>
      <c r="K45" s="35"/>
    </row>
  </sheetData>
  <mergeCells count="72">
    <mergeCell ref="J2:K2"/>
    <mergeCell ref="B3:K3"/>
    <mergeCell ref="B5:K5"/>
    <mergeCell ref="B6:K6"/>
    <mergeCell ref="B8:C8"/>
    <mergeCell ref="D8:F8"/>
    <mergeCell ref="G8:H8"/>
    <mergeCell ref="I8:K8"/>
    <mergeCell ref="B9:C9"/>
    <mergeCell ref="D9:E9"/>
    <mergeCell ref="G9:H9"/>
    <mergeCell ref="I9:K9"/>
    <mergeCell ref="B10:K10"/>
    <mergeCell ref="B11:K11"/>
    <mergeCell ref="B12:K12"/>
    <mergeCell ref="B13:K13"/>
    <mergeCell ref="B14:K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G30"/>
    <mergeCell ref="H30:I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E40:F40"/>
    <mergeCell ref="G40:H40"/>
    <mergeCell ref="I40:K40"/>
    <mergeCell ref="B41:C41"/>
    <mergeCell ref="E41:F41"/>
    <mergeCell ref="G41:H41"/>
    <mergeCell ref="B42:C42"/>
    <mergeCell ref="E42:F42"/>
    <mergeCell ref="G42:H42"/>
    <mergeCell ref="F43:G43"/>
    <mergeCell ref="B44:K44"/>
    <mergeCell ref="B45:K45"/>
    <mergeCell ref="I41:K42"/>
  </mergeCells>
  <pageMargins left="0.629166666666667" right="0.75" top="1" bottom="1" header="0.511805555555556" footer="0.511805555555556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N32" sqref="N32"/>
    </sheetView>
  </sheetViews>
  <sheetFormatPr defaultColWidth="8.89166666666667" defaultRowHeight="13.5" outlineLevelCol="6"/>
  <cols>
    <col min="1" max="1" width="10.4416666666667" customWidth="1"/>
    <col min="2" max="2" width="18.775" customWidth="1"/>
    <col min="3" max="3" width="9.55833333333333" customWidth="1"/>
    <col min="5" max="5" width="10.4416666666667" customWidth="1"/>
    <col min="6" max="6" width="18.775" customWidth="1"/>
    <col min="7" max="7" width="9.55833333333333" customWidth="1"/>
  </cols>
  <sheetData>
    <row r="1" ht="48" customHeight="1" spans="1:7">
      <c r="A1" s="44" t="s">
        <v>76</v>
      </c>
      <c r="B1" s="44"/>
      <c r="C1" s="44"/>
      <c r="D1" s="44"/>
      <c r="E1" s="44"/>
      <c r="F1" s="44"/>
      <c r="G1" s="44"/>
    </row>
    <row r="2" ht="30" customHeight="1" spans="1:7">
      <c r="A2" s="45" t="s">
        <v>15</v>
      </c>
      <c r="B2" s="45" t="s">
        <v>77</v>
      </c>
      <c r="C2" s="45" t="s">
        <v>78</v>
      </c>
      <c r="E2" s="45" t="s">
        <v>15</v>
      </c>
      <c r="F2" s="45" t="s">
        <v>77</v>
      </c>
      <c r="G2" s="45" t="s">
        <v>78</v>
      </c>
    </row>
    <row r="3" ht="21" customHeight="1" spans="1:7">
      <c r="A3" s="46">
        <v>1</v>
      </c>
      <c r="B3" s="46" t="s">
        <v>79</v>
      </c>
      <c r="C3" s="46"/>
      <c r="E3" s="46">
        <v>29</v>
      </c>
      <c r="F3" s="46" t="s">
        <v>80</v>
      </c>
      <c r="G3" s="46"/>
    </row>
    <row r="4" ht="21" customHeight="1" spans="1:7">
      <c r="A4" s="46">
        <v>2</v>
      </c>
      <c r="B4" s="46" t="s">
        <v>81</v>
      </c>
      <c r="C4" s="46"/>
      <c r="E4" s="46">
        <v>30</v>
      </c>
      <c r="F4" s="46" t="s">
        <v>82</v>
      </c>
      <c r="G4" s="46"/>
    </row>
    <row r="5" ht="21" customHeight="1" spans="1:7">
      <c r="A5" s="46">
        <v>3</v>
      </c>
      <c r="B5" s="46" t="s">
        <v>83</v>
      </c>
      <c r="C5" s="46"/>
      <c r="E5" s="46">
        <v>31</v>
      </c>
      <c r="F5" s="46" t="s">
        <v>84</v>
      </c>
      <c r="G5" s="46"/>
    </row>
    <row r="6" ht="21" customHeight="1" spans="1:7">
      <c r="A6" s="46">
        <v>4</v>
      </c>
      <c r="B6" s="46" t="s">
        <v>85</v>
      </c>
      <c r="C6" s="46"/>
      <c r="E6" s="46">
        <v>32</v>
      </c>
      <c r="F6" s="46" t="s">
        <v>86</v>
      </c>
      <c r="G6" s="46"/>
    </row>
    <row r="7" ht="21" customHeight="1" spans="1:7">
      <c r="A7" s="46">
        <v>5</v>
      </c>
      <c r="B7" s="46" t="s">
        <v>87</v>
      </c>
      <c r="C7" s="46"/>
      <c r="E7" s="46">
        <v>33</v>
      </c>
      <c r="F7" s="46" t="s">
        <v>88</v>
      </c>
      <c r="G7" s="46"/>
    </row>
    <row r="8" ht="21" customHeight="1" spans="1:7">
      <c r="A8" s="46">
        <v>6</v>
      </c>
      <c r="B8" s="46" t="s">
        <v>89</v>
      </c>
      <c r="C8" s="46"/>
      <c r="E8" s="46">
        <v>34</v>
      </c>
      <c r="F8" s="46" t="s">
        <v>90</v>
      </c>
      <c r="G8" s="46"/>
    </row>
    <row r="9" ht="21" customHeight="1" spans="1:7">
      <c r="A9" s="46">
        <v>7</v>
      </c>
      <c r="B9" s="46" t="s">
        <v>91</v>
      </c>
      <c r="C9" s="46"/>
      <c r="E9" s="46">
        <v>35</v>
      </c>
      <c r="F9" s="46" t="s">
        <v>92</v>
      </c>
      <c r="G9" s="46"/>
    </row>
    <row r="10" ht="21" customHeight="1" spans="1:7">
      <c r="A10" s="46">
        <v>8</v>
      </c>
      <c r="B10" s="46" t="s">
        <v>93</v>
      </c>
      <c r="C10" s="46"/>
      <c r="E10" s="46">
        <v>36</v>
      </c>
      <c r="F10" s="46" t="s">
        <v>94</v>
      </c>
      <c r="G10" s="46"/>
    </row>
    <row r="11" ht="21" customHeight="1" spans="1:7">
      <c r="A11" s="46">
        <v>9</v>
      </c>
      <c r="B11" s="46" t="s">
        <v>95</v>
      </c>
      <c r="C11" s="46"/>
      <c r="E11" s="46">
        <v>37</v>
      </c>
      <c r="F11" s="46" t="s">
        <v>96</v>
      </c>
      <c r="G11" s="46"/>
    </row>
    <row r="12" ht="21" customHeight="1" spans="1:7">
      <c r="A12" s="46">
        <v>10</v>
      </c>
      <c r="B12" s="46" t="s">
        <v>97</v>
      </c>
      <c r="C12" s="46"/>
      <c r="E12" s="46">
        <v>38</v>
      </c>
      <c r="F12" s="46" t="s">
        <v>98</v>
      </c>
      <c r="G12" s="46"/>
    </row>
    <row r="13" ht="21" customHeight="1" spans="1:7">
      <c r="A13" s="46">
        <v>11</v>
      </c>
      <c r="B13" s="46" t="s">
        <v>99</v>
      </c>
      <c r="C13" s="46"/>
      <c r="E13" s="46">
        <v>39</v>
      </c>
      <c r="F13" s="46" t="s">
        <v>100</v>
      </c>
      <c r="G13" s="46"/>
    </row>
    <row r="14" ht="21" customHeight="1" spans="1:7">
      <c r="A14" s="46">
        <v>12</v>
      </c>
      <c r="B14" s="46" t="s">
        <v>101</v>
      </c>
      <c r="C14" s="46"/>
      <c r="E14" s="46">
        <v>40</v>
      </c>
      <c r="F14" s="46" t="s">
        <v>102</v>
      </c>
      <c r="G14" s="46"/>
    </row>
    <row r="15" ht="21" customHeight="1" spans="1:7">
      <c r="A15" s="46">
        <v>13</v>
      </c>
      <c r="B15" s="46" t="s">
        <v>103</v>
      </c>
      <c r="C15" s="46"/>
      <c r="E15" s="46">
        <v>41</v>
      </c>
      <c r="F15" s="46" t="s">
        <v>104</v>
      </c>
      <c r="G15" s="46"/>
    </row>
    <row r="16" ht="21" customHeight="1" spans="1:7">
      <c r="A16" s="46">
        <v>14</v>
      </c>
      <c r="B16" s="46" t="s">
        <v>105</v>
      </c>
      <c r="C16" s="46"/>
      <c r="E16" s="46">
        <v>42</v>
      </c>
      <c r="F16" s="46" t="s">
        <v>106</v>
      </c>
      <c r="G16" s="46"/>
    </row>
    <row r="17" ht="21" customHeight="1" spans="1:7">
      <c r="A17" s="46">
        <v>15</v>
      </c>
      <c r="B17" s="46" t="s">
        <v>107</v>
      </c>
      <c r="C17" s="46"/>
      <c r="E17" s="46">
        <v>43</v>
      </c>
      <c r="F17" s="46" t="s">
        <v>108</v>
      </c>
      <c r="G17" s="46"/>
    </row>
    <row r="18" ht="21" customHeight="1" spans="1:7">
      <c r="A18" s="46">
        <v>16</v>
      </c>
      <c r="B18" s="46" t="s">
        <v>109</v>
      </c>
      <c r="C18" s="46"/>
      <c r="E18" s="46">
        <v>44</v>
      </c>
      <c r="F18" s="46" t="s">
        <v>110</v>
      </c>
      <c r="G18" s="46"/>
    </row>
    <row r="19" ht="21" customHeight="1" spans="1:7">
      <c r="A19" s="46">
        <v>17</v>
      </c>
      <c r="B19" s="46" t="s">
        <v>111</v>
      </c>
      <c r="C19" s="46"/>
      <c r="E19" s="46">
        <v>45</v>
      </c>
      <c r="F19" s="46" t="s">
        <v>112</v>
      </c>
      <c r="G19" s="46"/>
    </row>
    <row r="20" ht="21" customHeight="1" spans="1:7">
      <c r="A20" s="46">
        <v>18</v>
      </c>
      <c r="B20" s="46" t="s">
        <v>113</v>
      </c>
      <c r="C20" s="46"/>
      <c r="E20" s="46">
        <v>46</v>
      </c>
      <c r="F20" s="46" t="s">
        <v>114</v>
      </c>
      <c r="G20" s="46"/>
    </row>
    <row r="21" ht="21" customHeight="1" spans="1:7">
      <c r="A21" s="46">
        <v>19</v>
      </c>
      <c r="B21" s="46" t="s">
        <v>115</v>
      </c>
      <c r="C21" s="46"/>
      <c r="E21" s="46">
        <v>47</v>
      </c>
      <c r="F21" s="46" t="s">
        <v>116</v>
      </c>
      <c r="G21" s="46"/>
    </row>
    <row r="22" ht="21" customHeight="1" spans="1:7">
      <c r="A22" s="46">
        <v>20</v>
      </c>
      <c r="B22" s="46" t="s">
        <v>117</v>
      </c>
      <c r="C22" s="46"/>
      <c r="E22" s="46">
        <v>48</v>
      </c>
      <c r="F22" s="46" t="s">
        <v>118</v>
      </c>
      <c r="G22" s="46"/>
    </row>
    <row r="23" ht="21" customHeight="1" spans="1:7">
      <c r="A23" s="46">
        <v>21</v>
      </c>
      <c r="B23" s="46" t="s">
        <v>119</v>
      </c>
      <c r="C23" s="46"/>
      <c r="E23" s="46">
        <v>49</v>
      </c>
      <c r="F23" s="46" t="s">
        <v>120</v>
      </c>
      <c r="G23" s="46"/>
    </row>
    <row r="24" ht="21" customHeight="1" spans="1:7">
      <c r="A24" s="46">
        <v>22</v>
      </c>
      <c r="B24" s="46" t="s">
        <v>121</v>
      </c>
      <c r="C24" s="46"/>
      <c r="E24" s="46">
        <v>50</v>
      </c>
      <c r="F24" s="46" t="s">
        <v>122</v>
      </c>
      <c r="G24" s="46"/>
    </row>
    <row r="25" ht="21" customHeight="1" spans="1:7">
      <c r="A25" s="46">
        <v>23</v>
      </c>
      <c r="B25" s="46" t="s">
        <v>123</v>
      </c>
      <c r="C25" s="46"/>
      <c r="E25" s="46">
        <v>51</v>
      </c>
      <c r="F25" s="46" t="s">
        <v>124</v>
      </c>
      <c r="G25" s="46"/>
    </row>
    <row r="26" ht="21" customHeight="1" spans="1:7">
      <c r="A26" s="46">
        <v>24</v>
      </c>
      <c r="B26" s="46" t="s">
        <v>125</v>
      </c>
      <c r="C26" s="46"/>
      <c r="E26" s="46">
        <v>52</v>
      </c>
      <c r="F26" s="46" t="s">
        <v>126</v>
      </c>
      <c r="G26" s="46"/>
    </row>
    <row r="27" ht="21" customHeight="1" spans="1:7">
      <c r="A27" s="46">
        <v>25</v>
      </c>
      <c r="B27" s="46" t="s">
        <v>127</v>
      </c>
      <c r="C27" s="46"/>
      <c r="E27" s="46">
        <v>53</v>
      </c>
      <c r="F27" s="46" t="s">
        <v>128</v>
      </c>
      <c r="G27" s="46"/>
    </row>
    <row r="28" ht="21" customHeight="1" spans="1:7">
      <c r="A28" s="46">
        <v>26</v>
      </c>
      <c r="B28" s="46" t="s">
        <v>129</v>
      </c>
      <c r="C28" s="46"/>
      <c r="E28" s="46">
        <v>54</v>
      </c>
      <c r="F28" s="46" t="s">
        <v>130</v>
      </c>
      <c r="G28" s="46"/>
    </row>
    <row r="29" ht="21" customHeight="1" spans="1:7">
      <c r="A29" s="46">
        <v>27</v>
      </c>
      <c r="B29" s="46" t="s">
        <v>131</v>
      </c>
      <c r="C29" s="46"/>
      <c r="E29" s="46">
        <v>55</v>
      </c>
      <c r="F29" s="46" t="s">
        <v>132</v>
      </c>
      <c r="G29" s="46"/>
    </row>
    <row r="30" ht="21" customHeight="1" spans="1:7">
      <c r="A30" s="46">
        <v>28</v>
      </c>
      <c r="B30" s="46" t="s">
        <v>133</v>
      </c>
      <c r="C30" s="46"/>
      <c r="E30" s="46">
        <v>56</v>
      </c>
      <c r="F30" s="46" t="s">
        <v>134</v>
      </c>
      <c r="G30" s="46"/>
    </row>
  </sheetData>
  <mergeCells count="1">
    <mergeCell ref="A1:G1"/>
  </mergeCells>
  <pageMargins left="0.75" right="0.75" top="1" bottom="1" header="0.511805555555556" footer="0.511805555555556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46"/>
  <sheetViews>
    <sheetView tabSelected="1" workbookViewId="0">
      <selection activeCell="M39" sqref="M39"/>
    </sheetView>
  </sheetViews>
  <sheetFormatPr defaultColWidth="10" defaultRowHeight="14.25"/>
  <cols>
    <col min="1" max="1" width="0.708333333333333" style="1" customWidth="1"/>
    <col min="2" max="2" width="10" style="1"/>
    <col min="3" max="3" width="7.5" style="1" customWidth="1"/>
    <col min="4" max="4" width="10" style="1"/>
    <col min="5" max="5" width="8.05833333333333" style="1" customWidth="1"/>
    <col min="6" max="6" width="10.975" style="1" customWidth="1"/>
    <col min="7" max="7" width="7.225" style="1" customWidth="1"/>
    <col min="8" max="8" width="2.31666666666667" style="1" customWidth="1"/>
    <col min="9" max="9" width="8.89166666666667" style="1" customWidth="1"/>
    <col min="10" max="10" width="11.3916666666667" style="1" customWidth="1"/>
    <col min="11" max="11" width="13.9166666666667" style="5" customWidth="1"/>
    <col min="12" max="16384" width="10" style="1"/>
  </cols>
  <sheetData>
    <row r="1" s="1" customFormat="1" ht="16.5" customHeight="1" spans="11:11">
      <c r="K1" s="36" t="s">
        <v>0</v>
      </c>
    </row>
    <row r="2" s="1" customFormat="1" ht="19" customHeight="1" spans="10:11">
      <c r="J2" s="37" t="s">
        <v>1</v>
      </c>
      <c r="K2" s="37"/>
    </row>
    <row r="3" s="1" customFormat="1" ht="42" customHeight="1" spans="2:11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</row>
    <row r="4" s="2" customFormat="1" ht="20.25" customHeight="1" spans="2:2">
      <c r="B4" s="8" t="s">
        <v>3</v>
      </c>
    </row>
    <row r="5" s="2" customFormat="1" ht="20.1" customHeight="1" spans="2:2">
      <c r="B5" s="8" t="s">
        <v>4</v>
      </c>
    </row>
    <row r="6" s="2" customFormat="1" ht="8.1" customHeight="1" spans="11:11">
      <c r="K6" s="37"/>
    </row>
    <row r="7" s="2" customFormat="1" ht="16" customHeight="1" spans="2:11">
      <c r="B7" s="9" t="s">
        <v>5</v>
      </c>
      <c r="C7" s="9"/>
      <c r="D7" s="10"/>
      <c r="E7" s="10"/>
      <c r="F7" s="10"/>
      <c r="G7" s="9" t="s">
        <v>6</v>
      </c>
      <c r="H7" s="11"/>
      <c r="I7" s="9" t="s">
        <v>7</v>
      </c>
      <c r="J7" s="10"/>
      <c r="K7" s="10"/>
    </row>
    <row r="8" s="2" customFormat="1" ht="16" customHeight="1" spans="2:11">
      <c r="B8" s="9" t="s">
        <v>8</v>
      </c>
      <c r="C8" s="9"/>
      <c r="D8" s="12" t="s">
        <v>7</v>
      </c>
      <c r="E8" s="13"/>
      <c r="F8" s="14"/>
      <c r="G8" s="9" t="s">
        <v>9</v>
      </c>
      <c r="H8" s="11"/>
      <c r="I8" s="10"/>
      <c r="J8" s="10"/>
      <c r="K8" s="10"/>
    </row>
    <row r="9" s="2" customFormat="1" ht="16" customHeight="1" spans="2:11">
      <c r="B9" s="15" t="s">
        <v>10</v>
      </c>
      <c r="C9" s="16"/>
      <c r="D9" s="16"/>
      <c r="E9" s="16"/>
      <c r="F9" s="16"/>
      <c r="G9" s="16"/>
      <c r="H9" s="16"/>
      <c r="I9" s="16"/>
      <c r="J9" s="16"/>
      <c r="K9" s="16"/>
    </row>
    <row r="10" s="2" customFormat="1" ht="16" customHeight="1" spans="2:11">
      <c r="B10" s="15" t="s">
        <v>11</v>
      </c>
      <c r="C10" s="15"/>
      <c r="D10" s="15"/>
      <c r="E10" s="15"/>
      <c r="F10" s="15"/>
      <c r="G10" s="15"/>
      <c r="H10" s="15"/>
      <c r="I10" s="15"/>
      <c r="J10" s="15"/>
      <c r="K10" s="15"/>
    </row>
    <row r="11" s="2" customFormat="1" ht="16" customHeight="1" spans="2:11">
      <c r="B11" s="15" t="s">
        <v>12</v>
      </c>
      <c r="C11" s="15"/>
      <c r="D11" s="15"/>
      <c r="E11" s="15"/>
      <c r="F11" s="15"/>
      <c r="G11" s="15"/>
      <c r="H11" s="15"/>
      <c r="I11" s="15"/>
      <c r="J11" s="15"/>
      <c r="K11" s="15"/>
    </row>
    <row r="12" s="2" customFormat="1" ht="16" customHeight="1" spans="2:11">
      <c r="B12" s="17" t="s">
        <v>13</v>
      </c>
      <c r="C12" s="17"/>
      <c r="D12" s="17"/>
      <c r="E12" s="17"/>
      <c r="F12" s="17"/>
      <c r="G12" s="17"/>
      <c r="H12" s="17"/>
      <c r="I12" s="17"/>
      <c r="J12" s="17"/>
      <c r="K12" s="17"/>
    </row>
    <row r="13" s="2" customFormat="1" ht="16" customHeight="1" spans="2:11">
      <c r="B13" s="18" t="s">
        <v>14</v>
      </c>
      <c r="C13" s="19"/>
      <c r="D13" s="19"/>
      <c r="E13" s="19"/>
      <c r="F13" s="19"/>
      <c r="G13" s="19"/>
      <c r="H13" s="19"/>
      <c r="I13" s="19"/>
      <c r="J13" s="19"/>
      <c r="K13" s="38"/>
    </row>
    <row r="14" s="3" customFormat="1" ht="16" customHeight="1" spans="2:11">
      <c r="B14" s="20" t="s">
        <v>15</v>
      </c>
      <c r="C14" s="20" t="s">
        <v>16</v>
      </c>
      <c r="D14" s="21"/>
      <c r="E14" s="21"/>
      <c r="F14" s="21"/>
      <c r="G14" s="22" t="s">
        <v>17</v>
      </c>
      <c r="H14" s="20" t="s">
        <v>18</v>
      </c>
      <c r="I14" s="30"/>
      <c r="J14" s="23" t="s">
        <v>19</v>
      </c>
      <c r="K14" s="23" t="s">
        <v>20</v>
      </c>
    </row>
    <row r="15" s="2" customFormat="1" ht="16" customHeight="1" spans="2:11">
      <c r="B15" s="20"/>
      <c r="C15" s="20"/>
      <c r="D15" s="20"/>
      <c r="E15" s="20"/>
      <c r="F15" s="20"/>
      <c r="G15" s="23"/>
      <c r="H15" s="20"/>
      <c r="I15" s="20"/>
      <c r="J15" s="39"/>
      <c r="K15" s="40"/>
    </row>
    <row r="16" s="2" customFormat="1" ht="16" customHeight="1" spans="2:11">
      <c r="B16" s="20"/>
      <c r="C16" s="20"/>
      <c r="D16" s="20"/>
      <c r="E16" s="20"/>
      <c r="F16" s="20"/>
      <c r="G16" s="23"/>
      <c r="H16" s="20"/>
      <c r="I16" s="20"/>
      <c r="J16" s="39"/>
      <c r="K16" s="40"/>
    </row>
    <row r="17" s="2" customFormat="1" ht="16" customHeight="1" spans="2:11">
      <c r="B17" s="20"/>
      <c r="C17" s="20"/>
      <c r="D17" s="20"/>
      <c r="E17" s="20"/>
      <c r="F17" s="20"/>
      <c r="G17" s="23"/>
      <c r="H17" s="20"/>
      <c r="I17" s="20"/>
      <c r="J17" s="39"/>
      <c r="K17" s="40"/>
    </row>
    <row r="18" s="2" customFormat="1" ht="16" customHeight="1" spans="2:11">
      <c r="B18" s="20"/>
      <c r="C18" s="20"/>
      <c r="D18" s="20"/>
      <c r="E18" s="20"/>
      <c r="F18" s="20"/>
      <c r="G18" s="23"/>
      <c r="H18" s="20"/>
      <c r="I18" s="20"/>
      <c r="J18" s="39"/>
      <c r="K18" s="40"/>
    </row>
    <row r="19" s="2" customFormat="1" ht="16" customHeight="1" spans="2:11">
      <c r="B19" s="20"/>
      <c r="C19" s="20"/>
      <c r="D19" s="20"/>
      <c r="E19" s="20"/>
      <c r="F19" s="20"/>
      <c r="G19" s="23"/>
      <c r="H19" s="20"/>
      <c r="I19" s="20"/>
      <c r="J19" s="39"/>
      <c r="K19" s="40"/>
    </row>
    <row r="20" s="2" customFormat="1" ht="16" customHeight="1" spans="2:11">
      <c r="B20" s="20"/>
      <c r="C20" s="20"/>
      <c r="D20" s="20"/>
      <c r="E20" s="20"/>
      <c r="F20" s="20"/>
      <c r="G20" s="23"/>
      <c r="H20" s="20"/>
      <c r="I20" s="20"/>
      <c r="J20" s="39"/>
      <c r="K20" s="40"/>
    </row>
    <row r="21" s="2" customFormat="1" ht="16" customHeight="1" spans="2:11">
      <c r="B21" s="20"/>
      <c r="C21" s="20"/>
      <c r="D21" s="20"/>
      <c r="E21" s="20"/>
      <c r="F21" s="20"/>
      <c r="G21" s="23"/>
      <c r="H21" s="20"/>
      <c r="I21" s="20"/>
      <c r="J21" s="39"/>
      <c r="K21" s="40"/>
    </row>
    <row r="22" s="2" customFormat="1" ht="16" customHeight="1" spans="2:11">
      <c r="B22" s="20"/>
      <c r="C22" s="20"/>
      <c r="D22" s="20"/>
      <c r="E22" s="20"/>
      <c r="F22" s="20"/>
      <c r="G22" s="23"/>
      <c r="H22" s="20"/>
      <c r="I22" s="20"/>
      <c r="J22" s="39"/>
      <c r="K22" s="40"/>
    </row>
    <row r="23" s="2" customFormat="1" ht="16" customHeight="1" spans="2:11">
      <c r="B23" s="20"/>
      <c r="C23" s="9"/>
      <c r="D23" s="9"/>
      <c r="E23" s="9"/>
      <c r="F23" s="9"/>
      <c r="G23" s="23"/>
      <c r="H23" s="9"/>
      <c r="I23" s="9"/>
      <c r="J23" s="41"/>
      <c r="K23" s="40"/>
    </row>
    <row r="24" s="2" customFormat="1" ht="16" customHeight="1" spans="2:11">
      <c r="B24" s="20"/>
      <c r="C24" s="9"/>
      <c r="D24" s="9"/>
      <c r="E24" s="9"/>
      <c r="F24" s="9"/>
      <c r="G24" s="23"/>
      <c r="H24" s="20"/>
      <c r="I24" s="20"/>
      <c r="J24" s="41"/>
      <c r="K24" s="40"/>
    </row>
    <row r="25" s="2" customFormat="1" ht="16" customHeight="1" spans="2:11">
      <c r="B25" s="20"/>
      <c r="C25" s="9"/>
      <c r="D25" s="9"/>
      <c r="E25" s="9"/>
      <c r="F25" s="9"/>
      <c r="G25" s="23"/>
      <c r="H25" s="24"/>
      <c r="I25" s="42"/>
      <c r="J25" s="41"/>
      <c r="K25" s="40"/>
    </row>
    <row r="26" s="2" customFormat="1" ht="16" customHeight="1" spans="2:11">
      <c r="B26" s="20"/>
      <c r="C26" s="9"/>
      <c r="D26" s="9"/>
      <c r="E26" s="9"/>
      <c r="F26" s="9"/>
      <c r="G26" s="23"/>
      <c r="H26" s="20"/>
      <c r="I26" s="20"/>
      <c r="J26" s="41"/>
      <c r="K26" s="40"/>
    </row>
    <row r="27" s="2" customFormat="1" ht="16" customHeight="1" spans="2:11">
      <c r="B27" s="20"/>
      <c r="C27" s="9"/>
      <c r="D27" s="9"/>
      <c r="E27" s="9"/>
      <c r="F27" s="9"/>
      <c r="G27" s="23"/>
      <c r="H27" s="24"/>
      <c r="I27" s="42"/>
      <c r="J27" s="41"/>
      <c r="K27" s="40"/>
    </row>
    <row r="28" s="2" customFormat="1" ht="16" customHeight="1" spans="2:11">
      <c r="B28" s="20"/>
      <c r="C28" s="9"/>
      <c r="D28" s="9"/>
      <c r="E28" s="9"/>
      <c r="F28" s="9"/>
      <c r="G28" s="23"/>
      <c r="H28" s="20"/>
      <c r="I28" s="20"/>
      <c r="J28" s="41"/>
      <c r="K28" s="40"/>
    </row>
    <row r="29" s="2" customFormat="1" ht="16" customHeight="1" spans="2:11">
      <c r="B29" s="20"/>
      <c r="C29" s="9"/>
      <c r="D29" s="9"/>
      <c r="E29" s="9"/>
      <c r="F29" s="9"/>
      <c r="G29" s="23"/>
      <c r="H29" s="24"/>
      <c r="I29" s="42"/>
      <c r="J29" s="41"/>
      <c r="K29" s="40"/>
    </row>
    <row r="30" s="3" customFormat="1" ht="16" customHeight="1" spans="2:11">
      <c r="B30" s="20" t="s">
        <v>21</v>
      </c>
      <c r="C30" s="25"/>
      <c r="D30" s="26"/>
      <c r="E30" s="26"/>
      <c r="F30" s="26"/>
      <c r="G30" s="26"/>
      <c r="H30" s="26"/>
      <c r="I30" s="26"/>
      <c r="J30" s="26"/>
      <c r="K30" s="43"/>
    </row>
    <row r="31" s="3" customFormat="1" ht="16" customHeight="1" spans="2:11">
      <c r="B31" s="27" t="s">
        <v>22</v>
      </c>
      <c r="C31" s="27"/>
      <c r="D31" s="27"/>
      <c r="E31" s="27"/>
      <c r="F31" s="27"/>
      <c r="G31" s="27"/>
      <c r="H31" s="27"/>
      <c r="I31" s="27"/>
      <c r="J31" s="27"/>
      <c r="K31" s="27"/>
    </row>
    <row r="32" s="3" customFormat="1" ht="16" customHeight="1" spans="2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="3" customFormat="1" ht="16" customHeight="1" spans="2:11">
      <c r="B33" s="27" t="s">
        <v>23</v>
      </c>
      <c r="C33" s="27"/>
      <c r="D33" s="27"/>
      <c r="E33" s="27"/>
      <c r="F33" s="27"/>
      <c r="G33" s="27"/>
      <c r="H33" s="27"/>
      <c r="I33" s="27"/>
      <c r="J33" s="27"/>
      <c r="K33" s="27"/>
    </row>
    <row r="34" s="3" customFormat="1" ht="16" customHeight="1" spans="2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="3" customFormat="1" ht="16" customHeight="1" spans="2:11">
      <c r="B35" s="27" t="s">
        <v>24</v>
      </c>
      <c r="C35" s="27"/>
      <c r="D35" s="27"/>
      <c r="E35" s="27"/>
      <c r="F35" s="27"/>
      <c r="G35" s="27"/>
      <c r="H35" s="27"/>
      <c r="I35" s="27"/>
      <c r="J35" s="27"/>
      <c r="K35" s="27"/>
    </row>
    <row r="36" s="3" customFormat="1" ht="16" customHeight="1" spans="2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="2" customFormat="1" ht="16" customHeight="1" spans="2:11">
      <c r="B37" s="27" t="s">
        <v>25</v>
      </c>
      <c r="C37" s="27"/>
      <c r="D37" s="27"/>
      <c r="E37" s="27"/>
      <c r="F37" s="27"/>
      <c r="G37" s="27"/>
      <c r="H37" s="27"/>
      <c r="I37" s="27"/>
      <c r="J37" s="27"/>
      <c r="K37" s="27"/>
    </row>
    <row r="38" s="2" customFormat="1" ht="16" customHeight="1" spans="2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="3" customFormat="1" ht="16" customHeight="1" spans="2:11">
      <c r="B39" s="29" t="s">
        <v>26</v>
      </c>
      <c r="C39" s="29"/>
      <c r="D39" s="29"/>
      <c r="E39" s="29"/>
      <c r="F39" s="30"/>
      <c r="G39" s="30"/>
      <c r="H39" s="30"/>
      <c r="I39" s="30"/>
      <c r="J39" s="30"/>
      <c r="K39" s="30"/>
    </row>
    <row r="40" s="3" customFormat="1" ht="16" customHeight="1" spans="2:11">
      <c r="B40" s="31" t="s">
        <v>135</v>
      </c>
      <c r="C40" s="32"/>
      <c r="D40" s="31" t="s">
        <v>28</v>
      </c>
      <c r="E40" s="32"/>
      <c r="F40" s="31" t="s">
        <v>136</v>
      </c>
      <c r="G40" s="33"/>
      <c r="H40" s="33"/>
      <c r="I40" s="32"/>
      <c r="J40" s="31" t="s">
        <v>28</v>
      </c>
      <c r="K40" s="32"/>
    </row>
    <row r="41" s="3" customFormat="1" ht="16" customHeight="1" spans="2:11">
      <c r="B41" s="31"/>
      <c r="C41" s="32"/>
      <c r="D41" s="31"/>
      <c r="E41" s="32"/>
      <c r="F41" s="31"/>
      <c r="G41" s="33"/>
      <c r="H41" s="33"/>
      <c r="I41" s="32"/>
      <c r="J41" s="31"/>
      <c r="K41" s="32"/>
    </row>
    <row r="42" s="3" customFormat="1" ht="16" customHeight="1" spans="2:11">
      <c r="B42" s="31"/>
      <c r="C42" s="32"/>
      <c r="D42" s="31"/>
      <c r="E42" s="32"/>
      <c r="F42" s="31"/>
      <c r="G42" s="33"/>
      <c r="H42" s="33"/>
      <c r="I42" s="32"/>
      <c r="J42" s="31"/>
      <c r="K42" s="32"/>
    </row>
    <row r="43" s="3" customFormat="1" ht="16" customHeight="1" spans="2:11">
      <c r="B43" s="31"/>
      <c r="C43" s="32"/>
      <c r="D43" s="31"/>
      <c r="E43" s="32"/>
      <c r="F43" s="31"/>
      <c r="G43" s="33"/>
      <c r="H43" s="33"/>
      <c r="I43" s="32"/>
      <c r="J43" s="31"/>
      <c r="K43" s="32"/>
    </row>
    <row r="44" s="4" customFormat="1" ht="15.95" customHeight="1" spans="2:2">
      <c r="B44" s="4" t="s">
        <v>32</v>
      </c>
    </row>
    <row r="45" s="4" customFormat="1" ht="15.95" customHeight="1" spans="2:11">
      <c r="B45" s="34" t="s">
        <v>33</v>
      </c>
      <c r="C45" s="35"/>
      <c r="D45" s="35"/>
      <c r="E45" s="35"/>
      <c r="F45" s="35"/>
      <c r="G45" s="35"/>
      <c r="H45" s="35"/>
      <c r="I45" s="35"/>
      <c r="J45" s="35"/>
      <c r="K45" s="35"/>
    </row>
    <row r="46" s="4" customFormat="1" ht="15.95" customHeight="1" spans="2:11">
      <c r="B46" s="34" t="s">
        <v>34</v>
      </c>
      <c r="C46" s="35"/>
      <c r="D46" s="35"/>
      <c r="E46" s="35"/>
      <c r="F46" s="35"/>
      <c r="G46" s="35"/>
      <c r="H46" s="35"/>
      <c r="I46" s="35"/>
      <c r="J46" s="35"/>
      <c r="K46" s="35"/>
    </row>
  </sheetData>
  <mergeCells count="78">
    <mergeCell ref="J2:K2"/>
    <mergeCell ref="B3:K3"/>
    <mergeCell ref="B4:K4"/>
    <mergeCell ref="B5:K5"/>
    <mergeCell ref="B7:C7"/>
    <mergeCell ref="D7:F7"/>
    <mergeCell ref="G7:H7"/>
    <mergeCell ref="I7:K7"/>
    <mergeCell ref="B8:C8"/>
    <mergeCell ref="D8:E8"/>
    <mergeCell ref="G8:H8"/>
    <mergeCell ref="I8:K8"/>
    <mergeCell ref="B9:K9"/>
    <mergeCell ref="B10:K10"/>
    <mergeCell ref="B11:K11"/>
    <mergeCell ref="B12:K12"/>
    <mergeCell ref="B13:K13"/>
    <mergeCell ref="C14:F14"/>
    <mergeCell ref="H14:I14"/>
    <mergeCell ref="C15:F15"/>
    <mergeCell ref="H15:I15"/>
    <mergeCell ref="C16:F16"/>
    <mergeCell ref="H16:I16"/>
    <mergeCell ref="C17:F17"/>
    <mergeCell ref="H17:I17"/>
    <mergeCell ref="C18:F18"/>
    <mergeCell ref="H18:I18"/>
    <mergeCell ref="C19:F19"/>
    <mergeCell ref="H19:I19"/>
    <mergeCell ref="C20:F20"/>
    <mergeCell ref="H20:I20"/>
    <mergeCell ref="C21:F21"/>
    <mergeCell ref="H21:I21"/>
    <mergeCell ref="C22:F22"/>
    <mergeCell ref="H22:I22"/>
    <mergeCell ref="C23:F23"/>
    <mergeCell ref="H23:I23"/>
    <mergeCell ref="C24:F24"/>
    <mergeCell ref="H24:I24"/>
    <mergeCell ref="C25:F25"/>
    <mergeCell ref="H25:I25"/>
    <mergeCell ref="C26:F26"/>
    <mergeCell ref="H26:I26"/>
    <mergeCell ref="C27:F27"/>
    <mergeCell ref="H27:I27"/>
    <mergeCell ref="C28:F28"/>
    <mergeCell ref="H28:I28"/>
    <mergeCell ref="C29:F29"/>
    <mergeCell ref="H29:I29"/>
    <mergeCell ref="C30:K30"/>
    <mergeCell ref="B31:K31"/>
    <mergeCell ref="B32:K32"/>
    <mergeCell ref="B33:K33"/>
    <mergeCell ref="B34:K34"/>
    <mergeCell ref="B35:K35"/>
    <mergeCell ref="B36:K36"/>
    <mergeCell ref="B37:K37"/>
    <mergeCell ref="B38:K38"/>
    <mergeCell ref="B39:K39"/>
    <mergeCell ref="B40:C40"/>
    <mergeCell ref="D40:E40"/>
    <mergeCell ref="F40:I40"/>
    <mergeCell ref="J40:K40"/>
    <mergeCell ref="B41:C41"/>
    <mergeCell ref="D41:E41"/>
    <mergeCell ref="F41:I41"/>
    <mergeCell ref="J41:K41"/>
    <mergeCell ref="B42:C42"/>
    <mergeCell ref="D42:E42"/>
    <mergeCell ref="F42:I42"/>
    <mergeCell ref="J42:K42"/>
    <mergeCell ref="B43:C43"/>
    <mergeCell ref="D43:E43"/>
    <mergeCell ref="F43:I43"/>
    <mergeCell ref="J43:K43"/>
    <mergeCell ref="F44:G44"/>
    <mergeCell ref="B45:K45"/>
    <mergeCell ref="B46:K46"/>
  </mergeCells>
  <pageMargins left="0.590277777777778" right="0.590277777777778" top="0.393055555555556" bottom="0.393055555555556" header="0.393055555555556" footer="0.354166666666667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Sheet6</vt:lpstr>
      <vt:lpstr>Sheet7</vt:lpstr>
      <vt:lpstr>Sheet8</vt:lpstr>
      <vt:lpstr>Sheet9</vt:lpstr>
      <vt:lpstr>Sheet10</vt:lpstr>
      <vt:lpstr>Sheet11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You＇ re the apple of my eyes</cp:lastModifiedBy>
  <dcterms:created xsi:type="dcterms:W3CDTF">2018-02-27T11:14:00Z</dcterms:created>
  <dcterms:modified xsi:type="dcterms:W3CDTF">2025-03-12T07:59:34Z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C8EF5D033D544599A2AE0CF764102AB9</vt:lpwstr>
  </property>
</Properties>
</file>